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BMX 2019\Flanders BMX Series\Tussenstand online\"/>
    </mc:Choice>
  </mc:AlternateContent>
  <xr:revisionPtr revIDLastSave="0" documentId="8_{97053A44-A986-4C1A-86B1-7C3F9129303F}" xr6:coauthVersionLast="41" xr6:coauthVersionMax="41" xr10:uidLastSave="{00000000-0000-0000-0000-000000000000}"/>
  <bookViews>
    <workbookView xWindow="-108" yWindow="-108" windowWidth="23256" windowHeight="12576" xr2:uid="{32B3AC29-F417-48DF-8E4E-1696EB5FE7CD}"/>
  </bookViews>
  <sheets>
    <sheet name="Blad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4" i="1" l="1"/>
  <c r="A274" i="1"/>
  <c r="B273" i="1"/>
  <c r="A273" i="1"/>
  <c r="B272" i="1"/>
  <c r="A272" i="1"/>
  <c r="B271" i="1"/>
  <c r="A271" i="1"/>
  <c r="B270" i="1"/>
  <c r="A270" i="1"/>
  <c r="B269" i="1"/>
  <c r="A269" i="1"/>
  <c r="B268" i="1"/>
  <c r="A268" i="1"/>
  <c r="B267" i="1"/>
  <c r="A267" i="1"/>
  <c r="B266" i="1"/>
  <c r="A266" i="1"/>
  <c r="B265" i="1"/>
  <c r="A265" i="1"/>
  <c r="B264" i="1"/>
  <c r="A264" i="1"/>
  <c r="B263" i="1"/>
  <c r="A263" i="1"/>
  <c r="B262" i="1"/>
  <c r="A262" i="1"/>
  <c r="B261" i="1"/>
  <c r="A261" i="1"/>
  <c r="B260" i="1"/>
  <c r="A260" i="1"/>
  <c r="B259" i="1"/>
  <c r="A259" i="1"/>
  <c r="B258" i="1"/>
  <c r="A258" i="1"/>
  <c r="B257" i="1"/>
  <c r="A257" i="1"/>
  <c r="B256" i="1"/>
  <c r="A256" i="1"/>
  <c r="B255" i="1"/>
  <c r="A255" i="1"/>
  <c r="B254" i="1"/>
  <c r="A254" i="1"/>
  <c r="B253" i="1"/>
  <c r="A253" i="1"/>
  <c r="B252" i="1"/>
  <c r="A252" i="1"/>
  <c r="B251" i="1"/>
  <c r="A251" i="1"/>
  <c r="B250" i="1"/>
  <c r="A250" i="1"/>
  <c r="B249" i="1"/>
  <c r="A249" i="1"/>
  <c r="B248" i="1"/>
  <c r="A248" i="1"/>
  <c r="B247" i="1"/>
  <c r="A247" i="1"/>
  <c r="B246" i="1"/>
  <c r="A246" i="1"/>
  <c r="B245" i="1"/>
  <c r="A245" i="1"/>
  <c r="B244" i="1"/>
  <c r="A244" i="1"/>
  <c r="B243" i="1"/>
  <c r="A243" i="1"/>
  <c r="B242" i="1"/>
  <c r="A242" i="1"/>
  <c r="B241" i="1"/>
  <c r="A241" i="1"/>
  <c r="B240" i="1"/>
  <c r="A240" i="1"/>
  <c r="B239" i="1"/>
  <c r="A239" i="1"/>
  <c r="B238" i="1"/>
  <c r="A238" i="1"/>
  <c r="B237" i="1"/>
  <c r="A237" i="1"/>
  <c r="B236" i="1"/>
  <c r="A236" i="1"/>
  <c r="B235" i="1"/>
  <c r="A235" i="1"/>
  <c r="B234" i="1"/>
  <c r="A234" i="1"/>
  <c r="B233" i="1"/>
  <c r="A233" i="1"/>
  <c r="B232" i="1"/>
  <c r="A232" i="1"/>
  <c r="B231" i="1"/>
  <c r="A231" i="1"/>
  <c r="B230" i="1"/>
  <c r="A230" i="1"/>
  <c r="B229" i="1"/>
  <c r="A229" i="1"/>
  <c r="B228" i="1"/>
  <c r="A228" i="1"/>
  <c r="B227" i="1"/>
  <c r="A227" i="1"/>
  <c r="B226" i="1"/>
  <c r="A226" i="1"/>
  <c r="B225" i="1"/>
  <c r="A225" i="1"/>
  <c r="B224" i="1"/>
  <c r="A224" i="1"/>
  <c r="B223" i="1"/>
  <c r="A223" i="1"/>
  <c r="B222" i="1"/>
  <c r="A222" i="1"/>
  <c r="B221" i="1"/>
  <c r="A221" i="1"/>
  <c r="B220" i="1"/>
  <c r="A220" i="1"/>
  <c r="B219" i="1"/>
  <c r="A219" i="1"/>
  <c r="B218" i="1"/>
  <c r="A218" i="1"/>
  <c r="B217" i="1"/>
  <c r="A217" i="1"/>
  <c r="B216" i="1"/>
  <c r="A216" i="1"/>
  <c r="B215" i="1"/>
  <c r="A215" i="1"/>
  <c r="B214" i="1"/>
  <c r="A214" i="1"/>
  <c r="B213" i="1"/>
  <c r="A213" i="1"/>
  <c r="B212" i="1"/>
  <c r="A212" i="1"/>
  <c r="B211" i="1"/>
  <c r="A211" i="1"/>
  <c r="B210" i="1"/>
  <c r="A210" i="1"/>
  <c r="B209" i="1"/>
  <c r="A209" i="1"/>
  <c r="B208" i="1"/>
  <c r="A208" i="1"/>
  <c r="B207" i="1"/>
  <c r="A207" i="1"/>
  <c r="B206" i="1"/>
  <c r="A206" i="1"/>
  <c r="B205" i="1"/>
  <c r="A205" i="1"/>
  <c r="B204" i="1"/>
  <c r="A204" i="1"/>
  <c r="B203" i="1"/>
  <c r="A203" i="1"/>
  <c r="B202" i="1"/>
  <c r="A202" i="1"/>
  <c r="B201" i="1"/>
  <c r="A201" i="1"/>
  <c r="B200" i="1"/>
  <c r="A200" i="1"/>
  <c r="B199" i="1"/>
  <c r="A199" i="1"/>
  <c r="B198" i="1"/>
  <c r="A198" i="1"/>
  <c r="B197" i="1"/>
  <c r="A197" i="1"/>
  <c r="B196" i="1"/>
  <c r="A196" i="1"/>
  <c r="B195" i="1"/>
  <c r="A195" i="1"/>
  <c r="B194" i="1"/>
  <c r="A194" i="1"/>
  <c r="B193" i="1"/>
  <c r="A193" i="1"/>
  <c r="B192" i="1"/>
  <c r="A192" i="1"/>
  <c r="B191" i="1"/>
  <c r="A191" i="1"/>
  <c r="B190" i="1"/>
  <c r="A190" i="1"/>
  <c r="B189" i="1"/>
  <c r="A189" i="1"/>
  <c r="B188" i="1"/>
  <c r="A188" i="1"/>
  <c r="B187" i="1"/>
  <c r="A187" i="1"/>
  <c r="B186" i="1"/>
  <c r="A186" i="1"/>
  <c r="B185" i="1"/>
  <c r="A185" i="1"/>
  <c r="B184" i="1"/>
  <c r="A184" i="1"/>
  <c r="B183" i="1"/>
  <c r="A183" i="1"/>
  <c r="B182" i="1"/>
  <c r="A182" i="1"/>
  <c r="B181" i="1"/>
  <c r="A181" i="1"/>
  <c r="B180" i="1"/>
  <c r="A180" i="1"/>
  <c r="B179" i="1"/>
  <c r="A179" i="1"/>
  <c r="B178" i="1"/>
  <c r="A178" i="1"/>
  <c r="B177" i="1"/>
  <c r="A177" i="1"/>
  <c r="B176" i="1"/>
  <c r="A176" i="1"/>
  <c r="B175" i="1"/>
  <c r="A175" i="1"/>
  <c r="B174" i="1"/>
  <c r="A174" i="1"/>
  <c r="B173" i="1"/>
  <c r="A173" i="1"/>
  <c r="B172" i="1"/>
  <c r="A172" i="1"/>
  <c r="B171" i="1"/>
  <c r="A171" i="1"/>
  <c r="B170" i="1"/>
  <c r="A170" i="1"/>
  <c r="B169" i="1"/>
  <c r="A169" i="1"/>
  <c r="B168" i="1"/>
  <c r="A168" i="1"/>
  <c r="B167" i="1"/>
  <c r="A167" i="1"/>
  <c r="B166" i="1"/>
  <c r="A166" i="1"/>
  <c r="B165" i="1"/>
  <c r="A165" i="1"/>
  <c r="B164" i="1"/>
  <c r="A164" i="1"/>
  <c r="B163" i="1"/>
  <c r="A163" i="1"/>
  <c r="B162" i="1"/>
  <c r="A162" i="1"/>
  <c r="B161" i="1"/>
  <c r="A161" i="1"/>
  <c r="B160" i="1"/>
  <c r="A160" i="1"/>
  <c r="B159" i="1"/>
  <c r="A159" i="1"/>
  <c r="B158" i="1"/>
  <c r="A158" i="1"/>
  <c r="B157" i="1"/>
  <c r="A157" i="1"/>
  <c r="B156" i="1"/>
  <c r="A156" i="1"/>
  <c r="B155" i="1"/>
  <c r="A155" i="1"/>
  <c r="B154" i="1"/>
  <c r="A154" i="1"/>
  <c r="B153" i="1"/>
  <c r="A153" i="1"/>
  <c r="B152" i="1"/>
  <c r="A152" i="1"/>
  <c r="B151" i="1"/>
  <c r="A151" i="1"/>
  <c r="B150" i="1"/>
  <c r="A150" i="1"/>
  <c r="B149" i="1"/>
  <c r="A149" i="1"/>
  <c r="B148" i="1"/>
  <c r="A148" i="1"/>
  <c r="B147" i="1"/>
  <c r="A147" i="1"/>
  <c r="B146" i="1"/>
  <c r="A146" i="1"/>
  <c r="B145" i="1"/>
  <c r="A145" i="1"/>
  <c r="B144" i="1"/>
  <c r="A144" i="1"/>
  <c r="B143" i="1"/>
  <c r="A143" i="1"/>
  <c r="B142" i="1"/>
  <c r="A142" i="1"/>
  <c r="B141" i="1"/>
  <c r="A141" i="1"/>
  <c r="B140" i="1"/>
  <c r="A140" i="1"/>
  <c r="B139" i="1"/>
  <c r="A139" i="1"/>
  <c r="B138" i="1"/>
  <c r="A138" i="1"/>
  <c r="B137" i="1"/>
  <c r="A137" i="1"/>
  <c r="B136" i="1"/>
  <c r="A136" i="1"/>
  <c r="B135" i="1"/>
  <c r="A135" i="1"/>
  <c r="B134" i="1"/>
  <c r="A134" i="1"/>
  <c r="B133" i="1"/>
  <c r="A133" i="1"/>
  <c r="B132" i="1"/>
  <c r="A132" i="1"/>
  <c r="B131" i="1"/>
  <c r="A131" i="1"/>
  <c r="B130" i="1"/>
  <c r="A130" i="1"/>
  <c r="B129" i="1"/>
  <c r="A129" i="1"/>
  <c r="B128" i="1"/>
  <c r="A128" i="1"/>
  <c r="B127" i="1"/>
  <c r="A127" i="1"/>
  <c r="B126" i="1"/>
  <c r="A126" i="1"/>
  <c r="B125" i="1"/>
  <c r="A125" i="1"/>
  <c r="B124" i="1"/>
  <c r="A124" i="1"/>
  <c r="B123" i="1"/>
  <c r="A123" i="1"/>
  <c r="B122" i="1"/>
  <c r="A122" i="1"/>
  <c r="B121" i="1"/>
  <c r="A121" i="1"/>
  <c r="B120" i="1"/>
  <c r="A120" i="1"/>
  <c r="B119" i="1"/>
  <c r="A119" i="1"/>
  <c r="B118" i="1"/>
  <c r="A118" i="1"/>
  <c r="B117" i="1"/>
  <c r="A117" i="1"/>
  <c r="B116" i="1"/>
  <c r="A116" i="1"/>
  <c r="B115" i="1"/>
  <c r="A115" i="1"/>
  <c r="B114" i="1"/>
  <c r="A114" i="1"/>
  <c r="B113" i="1"/>
  <c r="A113" i="1"/>
  <c r="B112" i="1"/>
  <c r="A112" i="1"/>
  <c r="B111" i="1"/>
  <c r="A111" i="1"/>
  <c r="B110" i="1"/>
  <c r="A110" i="1"/>
  <c r="B109" i="1"/>
  <c r="A109" i="1"/>
  <c r="B108" i="1"/>
  <c r="A108" i="1"/>
  <c r="B107" i="1"/>
  <c r="A107" i="1"/>
  <c r="B106" i="1"/>
  <c r="A106" i="1"/>
  <c r="B105" i="1"/>
  <c r="A105" i="1"/>
  <c r="B104" i="1"/>
  <c r="A104" i="1"/>
  <c r="B103" i="1"/>
  <c r="A103" i="1"/>
  <c r="B102" i="1"/>
  <c r="A102" i="1"/>
  <c r="B101" i="1"/>
  <c r="A101" i="1"/>
  <c r="B100" i="1"/>
  <c r="A100" i="1"/>
  <c r="B99" i="1"/>
  <c r="A99" i="1"/>
  <c r="B98" i="1"/>
  <c r="A98" i="1"/>
  <c r="B97" i="1"/>
  <c r="A97" i="1"/>
  <c r="B96" i="1"/>
  <c r="A96" i="1"/>
  <c r="B95" i="1"/>
  <c r="A95" i="1"/>
  <c r="B94" i="1"/>
  <c r="A94" i="1"/>
  <c r="B93" i="1"/>
  <c r="A93" i="1"/>
  <c r="B92" i="1"/>
  <c r="A92" i="1"/>
  <c r="B91" i="1"/>
  <c r="A91" i="1"/>
  <c r="B90" i="1"/>
  <c r="A90" i="1"/>
  <c r="B89" i="1"/>
  <c r="A89" i="1"/>
  <c r="B88" i="1"/>
  <c r="A88" i="1"/>
  <c r="B87" i="1"/>
  <c r="A87" i="1"/>
  <c r="B86" i="1"/>
  <c r="A86" i="1"/>
  <c r="B85" i="1"/>
  <c r="A85" i="1"/>
  <c r="B84" i="1"/>
  <c r="A84" i="1"/>
  <c r="B83" i="1"/>
  <c r="A83" i="1"/>
  <c r="B82" i="1"/>
  <c r="A82" i="1"/>
  <c r="B81" i="1"/>
  <c r="A81" i="1"/>
  <c r="B80" i="1"/>
  <c r="A80" i="1"/>
  <c r="B79" i="1"/>
  <c r="A79" i="1"/>
  <c r="B78" i="1"/>
  <c r="A78" i="1"/>
  <c r="B77" i="1"/>
  <c r="A77" i="1"/>
  <c r="B76" i="1"/>
  <c r="A76" i="1"/>
  <c r="B75" i="1"/>
  <c r="A75" i="1"/>
  <c r="B74" i="1"/>
  <c r="A74" i="1"/>
  <c r="B73" i="1"/>
  <c r="A73" i="1"/>
  <c r="B72" i="1"/>
  <c r="A72" i="1"/>
  <c r="B71" i="1"/>
  <c r="A71" i="1"/>
  <c r="B70" i="1"/>
  <c r="A70" i="1"/>
  <c r="B69" i="1"/>
  <c r="A69" i="1"/>
  <c r="B68" i="1"/>
  <c r="A68" i="1"/>
  <c r="B67" i="1"/>
  <c r="A67" i="1"/>
  <c r="B66" i="1"/>
  <c r="A66" i="1"/>
  <c r="B65" i="1"/>
  <c r="A65" i="1"/>
  <c r="B64" i="1"/>
  <c r="A64" i="1"/>
  <c r="B63" i="1"/>
  <c r="A63" i="1"/>
  <c r="B62" i="1"/>
  <c r="A62" i="1"/>
  <c r="B61" i="1"/>
  <c r="A61" i="1"/>
  <c r="B60" i="1"/>
  <c r="A60" i="1"/>
  <c r="B59" i="1"/>
  <c r="A59" i="1"/>
  <c r="B58" i="1"/>
  <c r="A58" i="1"/>
  <c r="B57" i="1"/>
  <c r="A57" i="1"/>
  <c r="B56" i="1"/>
  <c r="A56" i="1"/>
  <c r="B55" i="1"/>
  <c r="A55" i="1"/>
  <c r="B54" i="1"/>
  <c r="A54" i="1"/>
  <c r="B53" i="1"/>
  <c r="A53" i="1"/>
  <c r="B52" i="1"/>
  <c r="A52" i="1"/>
  <c r="B51" i="1"/>
  <c r="A51" i="1"/>
  <c r="B50" i="1"/>
  <c r="A50" i="1"/>
  <c r="B49" i="1"/>
  <c r="A49" i="1"/>
  <c r="B48" i="1"/>
  <c r="A48" i="1"/>
  <c r="B47" i="1"/>
  <c r="A47" i="1"/>
  <c r="B46" i="1"/>
  <c r="A46" i="1"/>
  <c r="B45" i="1"/>
  <c r="A45" i="1"/>
  <c r="B44" i="1"/>
  <c r="A44" i="1"/>
  <c r="B43" i="1"/>
  <c r="A43" i="1"/>
  <c r="B42" i="1"/>
  <c r="A42" i="1"/>
  <c r="B41" i="1"/>
  <c r="A41" i="1"/>
  <c r="B40" i="1"/>
  <c r="A40" i="1"/>
  <c r="B39" i="1"/>
  <c r="A39" i="1"/>
  <c r="B38" i="1"/>
  <c r="A38" i="1"/>
  <c r="B37" i="1"/>
  <c r="A37" i="1"/>
  <c r="B36" i="1"/>
  <c r="A36" i="1"/>
  <c r="B35" i="1"/>
  <c r="A35" i="1"/>
  <c r="B34" i="1"/>
  <c r="A34" i="1"/>
  <c r="B33" i="1"/>
  <c r="A33" i="1"/>
  <c r="B32" i="1"/>
  <c r="A32" i="1"/>
  <c r="B31" i="1"/>
  <c r="A31" i="1"/>
  <c r="B30" i="1"/>
  <c r="A30" i="1"/>
  <c r="B29" i="1"/>
  <c r="A29" i="1"/>
  <c r="B28" i="1"/>
  <c r="A28" i="1"/>
  <c r="B27" i="1"/>
  <c r="A27" i="1"/>
  <c r="B26" i="1"/>
  <c r="A26" i="1"/>
  <c r="B25" i="1"/>
  <c r="A25" i="1"/>
  <c r="B24" i="1"/>
  <c r="A24" i="1"/>
  <c r="B23" i="1"/>
  <c r="A23" i="1"/>
  <c r="B22" i="1"/>
  <c r="A22" i="1"/>
  <c r="B21" i="1"/>
  <c r="A21" i="1"/>
  <c r="B20" i="1"/>
  <c r="A20" i="1"/>
  <c r="B19" i="1"/>
  <c r="A19" i="1"/>
  <c r="B18" i="1"/>
  <c r="A18" i="1"/>
  <c r="B17" i="1"/>
  <c r="A17" i="1"/>
  <c r="B16" i="1"/>
  <c r="A16" i="1"/>
  <c r="B15" i="1"/>
  <c r="A15" i="1"/>
  <c r="B14" i="1"/>
  <c r="A14" i="1"/>
  <c r="B13" i="1"/>
  <c r="A13" i="1"/>
  <c r="B12" i="1"/>
  <c r="A12" i="1"/>
  <c r="B11" i="1"/>
  <c r="A11" i="1"/>
  <c r="B10" i="1"/>
  <c r="A10" i="1"/>
  <c r="B9" i="1"/>
  <c r="A9" i="1"/>
  <c r="B8" i="1"/>
  <c r="A8" i="1"/>
  <c r="B7" i="1"/>
  <c r="A7" i="1"/>
  <c r="B6" i="1"/>
  <c r="A6" i="1"/>
  <c r="B5" i="1"/>
  <c r="A5" i="1"/>
  <c r="B4" i="1"/>
  <c r="A4" i="1"/>
</calcChain>
</file>

<file path=xl/sharedStrings.xml><?xml version="1.0" encoding="utf-8"?>
<sst xmlns="http://schemas.openxmlformats.org/spreadsheetml/2006/main" count="265" uniqueCount="38">
  <si>
    <t>Som van Totaal</t>
  </si>
  <si>
    <t>Kolomlabels</t>
  </si>
  <si>
    <t>Bord</t>
  </si>
  <si>
    <t>Naam</t>
  </si>
  <si>
    <t>Rijlabels</t>
  </si>
  <si>
    <t>Federatiekaartnummer</t>
  </si>
  <si>
    <t>(leeg)</t>
  </si>
  <si>
    <t>Eindtotaal</t>
  </si>
  <si>
    <t>Boys 12 jaar</t>
  </si>
  <si>
    <t>B12</t>
  </si>
  <si>
    <t>Boys 13 jaar</t>
  </si>
  <si>
    <t>B13</t>
  </si>
  <si>
    <t>Boys 14 jaar</t>
  </si>
  <si>
    <t>B14</t>
  </si>
  <si>
    <t>Boys 15/16 jaar</t>
  </si>
  <si>
    <t>B15</t>
  </si>
  <si>
    <t>Boys 19+</t>
  </si>
  <si>
    <t>B19</t>
  </si>
  <si>
    <t>Cruiser Girls</t>
  </si>
  <si>
    <t>D05</t>
  </si>
  <si>
    <t>Cruisers -16</t>
  </si>
  <si>
    <t>C16</t>
  </si>
  <si>
    <t>Cruisers 17/29</t>
  </si>
  <si>
    <t>C29</t>
  </si>
  <si>
    <t>Cruisers 30/39</t>
  </si>
  <si>
    <t>C30</t>
  </si>
  <si>
    <t>Cruisers 40+</t>
  </si>
  <si>
    <t>C40</t>
  </si>
  <si>
    <t>Girls 11/12 jaar</t>
  </si>
  <si>
    <t>G11</t>
  </si>
  <si>
    <t>Girls 13/14 jaar</t>
  </si>
  <si>
    <t>G13</t>
  </si>
  <si>
    <t>Girls 15+</t>
  </si>
  <si>
    <t>G15</t>
  </si>
  <si>
    <t>Men Elite</t>
  </si>
  <si>
    <t>ME</t>
  </si>
  <si>
    <t>Men Junior</t>
  </si>
  <si>
    <t>B17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</si>
</sst>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textRotation="90" wrapText="1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left" indent="3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MX%202019/Flanders%20BMX%20Series/Tussenstand%20Flanders%20BMX%20Series/Flanders%20BMX%20Series%202019%20V1%2031-03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indstand"/>
      <sheetName val="Klassement"/>
      <sheetName val="Zonder klassement"/>
      <sheetName val="RIJDERS"/>
      <sheetName val="Klasse omschrijving"/>
      <sheetName val="Punten"/>
    </sheetNames>
    <sheetDataSet>
      <sheetData sheetId="0"/>
      <sheetData sheetId="1"/>
      <sheetData sheetId="2"/>
      <sheetData sheetId="3">
        <row r="33">
          <cell r="B33">
            <v>46441</v>
          </cell>
          <cell r="C33" t="str">
            <v>111</v>
          </cell>
          <cell r="D33" t="str">
            <v>Finn MARTEL</v>
          </cell>
        </row>
        <row r="34">
          <cell r="B34">
            <v>56211</v>
          </cell>
          <cell r="C34" t="str">
            <v>62</v>
          </cell>
          <cell r="D34" t="str">
            <v>Emile VANMALDEGHEM</v>
          </cell>
        </row>
        <row r="35">
          <cell r="B35">
            <v>46496</v>
          </cell>
          <cell r="C35" t="str">
            <v>177</v>
          </cell>
          <cell r="D35" t="str">
            <v>Brenco DECONINCK</v>
          </cell>
        </row>
        <row r="36">
          <cell r="B36">
            <v>51585</v>
          </cell>
          <cell r="C36" t="str">
            <v>82</v>
          </cell>
          <cell r="D36" t="str">
            <v>Axel KASTELIJN</v>
          </cell>
        </row>
        <row r="37">
          <cell r="B37">
            <v>42940</v>
          </cell>
          <cell r="C37" t="str">
            <v>79</v>
          </cell>
          <cell r="D37" t="str">
            <v>Robbe VAN GOOL</v>
          </cell>
        </row>
        <row r="38">
          <cell r="B38">
            <v>43343</v>
          </cell>
          <cell r="C38" t="str">
            <v>70</v>
          </cell>
          <cell r="D38" t="str">
            <v>Vince PARIDAENS</v>
          </cell>
        </row>
        <row r="39">
          <cell r="B39">
            <v>50142</v>
          </cell>
          <cell r="C39" t="str">
            <v>78</v>
          </cell>
          <cell r="D39" t="str">
            <v>Lukas LEMMENS</v>
          </cell>
        </row>
        <row r="40">
          <cell r="B40">
            <v>45389</v>
          </cell>
          <cell r="C40" t="str">
            <v>91</v>
          </cell>
          <cell r="D40" t="str">
            <v>Finn NOTEBAERT</v>
          </cell>
        </row>
        <row r="41">
          <cell r="B41">
            <v>45387</v>
          </cell>
          <cell r="C41" t="str">
            <v>61</v>
          </cell>
          <cell r="D41" t="str">
            <v>Wout DEMETS</v>
          </cell>
        </row>
        <row r="42">
          <cell r="B42">
            <v>45967</v>
          </cell>
          <cell r="C42" t="str">
            <v>51</v>
          </cell>
          <cell r="D42" t="str">
            <v>Rune VANSUMMEREN</v>
          </cell>
        </row>
        <row r="43">
          <cell r="B43">
            <v>46483</v>
          </cell>
          <cell r="C43" t="str">
            <v>141</v>
          </cell>
          <cell r="D43" t="str">
            <v>Oliver WYNS</v>
          </cell>
        </row>
        <row r="44">
          <cell r="B44">
            <v>44587</v>
          </cell>
          <cell r="C44" t="str">
            <v>94</v>
          </cell>
          <cell r="D44" t="str">
            <v>Liam MAGIELS</v>
          </cell>
        </row>
        <row r="45">
          <cell r="B45">
            <v>41696</v>
          </cell>
          <cell r="C45" t="str">
            <v>56</v>
          </cell>
          <cell r="D45" t="str">
            <v>Bas VANHOOF</v>
          </cell>
        </row>
        <row r="46">
          <cell r="B46">
            <v>45918</v>
          </cell>
          <cell r="C46" t="str">
            <v>30</v>
          </cell>
          <cell r="D46" t="str">
            <v>Djenson VANDEZANDE</v>
          </cell>
        </row>
        <row r="47">
          <cell r="B47">
            <v>51517</v>
          </cell>
          <cell r="C47" t="str">
            <v>31</v>
          </cell>
          <cell r="D47" t="str">
            <v>Thorben VENDRIX</v>
          </cell>
        </row>
        <row r="48">
          <cell r="B48">
            <v>51824</v>
          </cell>
          <cell r="C48" t="str">
            <v>218</v>
          </cell>
          <cell r="D48" t="str">
            <v>Tibe TORFS</v>
          </cell>
        </row>
        <row r="49">
          <cell r="B49">
            <v>42555</v>
          </cell>
          <cell r="C49" t="str">
            <v>87</v>
          </cell>
          <cell r="D49" t="str">
            <v>Thybe SCHEERLINCK</v>
          </cell>
        </row>
        <row r="50">
          <cell r="B50">
            <v>50147</v>
          </cell>
          <cell r="C50" t="str">
            <v>33</v>
          </cell>
          <cell r="D50" t="str">
            <v>Seth GIJBELS</v>
          </cell>
        </row>
        <row r="51">
          <cell r="B51">
            <v>46491</v>
          </cell>
          <cell r="C51" t="str">
            <v>46</v>
          </cell>
          <cell r="D51" t="str">
            <v>Niel WARGÉ</v>
          </cell>
        </row>
        <row r="52">
          <cell r="B52">
            <v>53140</v>
          </cell>
          <cell r="C52" t="str">
            <v>105</v>
          </cell>
          <cell r="D52" t="str">
            <v>Warre GOEGEBEUR</v>
          </cell>
        </row>
        <row r="53">
          <cell r="B53">
            <v>46424</v>
          </cell>
          <cell r="C53" t="str">
            <v>100</v>
          </cell>
          <cell r="D53" t="str">
            <v>Yaro DEDOBBELEER</v>
          </cell>
        </row>
        <row r="54">
          <cell r="B54">
            <v>43518</v>
          </cell>
          <cell r="C54" t="str">
            <v>23</v>
          </cell>
          <cell r="D54" t="str">
            <v>Matteo HUYBRECHTS</v>
          </cell>
        </row>
        <row r="55">
          <cell r="B55">
            <v>46612</v>
          </cell>
          <cell r="C55" t="str">
            <v>75</v>
          </cell>
          <cell r="D55" t="str">
            <v>Vinz VAN GASTEL</v>
          </cell>
        </row>
        <row r="56">
          <cell r="B56">
            <v>45493</v>
          </cell>
          <cell r="C56" t="str">
            <v>59</v>
          </cell>
          <cell r="D56" t="str">
            <v>Dries DYCK</v>
          </cell>
        </row>
        <row r="57">
          <cell r="B57">
            <v>43180</v>
          </cell>
          <cell r="C57" t="str">
            <v>43</v>
          </cell>
          <cell r="D57" t="str">
            <v>Jason REYNAERT</v>
          </cell>
        </row>
        <row r="58">
          <cell r="B58">
            <v>45984</v>
          </cell>
          <cell r="C58" t="str">
            <v>65</v>
          </cell>
          <cell r="D58" t="str">
            <v>Arne DOOMS</v>
          </cell>
        </row>
        <row r="59">
          <cell r="B59">
            <v>45391</v>
          </cell>
          <cell r="C59" t="str">
            <v>68</v>
          </cell>
          <cell r="D59" t="str">
            <v>Sten SCHMIDT</v>
          </cell>
        </row>
        <row r="60">
          <cell r="B60">
            <v>46632</v>
          </cell>
          <cell r="C60" t="str">
            <v>74</v>
          </cell>
          <cell r="D60" t="str">
            <v>Lander RAEYMAEKERS</v>
          </cell>
        </row>
        <row r="61">
          <cell r="B61">
            <v>44705</v>
          </cell>
          <cell r="C61" t="str">
            <v>36</v>
          </cell>
          <cell r="D61" t="str">
            <v>Stan COLLAERT</v>
          </cell>
        </row>
        <row r="62">
          <cell r="B62">
            <v>45448</v>
          </cell>
          <cell r="C62" t="str">
            <v>103</v>
          </cell>
          <cell r="D62" t="str">
            <v>Noë DEREEPERE</v>
          </cell>
        </row>
        <row r="63">
          <cell r="B63">
            <v>53167</v>
          </cell>
          <cell r="C63" t="str">
            <v>96</v>
          </cell>
          <cell r="D63" t="str">
            <v>Gilles VAN LANDEGHEM</v>
          </cell>
        </row>
        <row r="64">
          <cell r="B64">
            <v>55833</v>
          </cell>
          <cell r="C64" t="str">
            <v>95</v>
          </cell>
          <cell r="D64" t="str">
            <v>Samme MARECHAL</v>
          </cell>
        </row>
        <row r="65">
          <cell r="B65">
            <v>51586</v>
          </cell>
          <cell r="C65" t="str">
            <v>41</v>
          </cell>
          <cell r="D65" t="str">
            <v>Rios KOPPEN</v>
          </cell>
        </row>
        <row r="66">
          <cell r="B66">
            <v>43019</v>
          </cell>
          <cell r="C66" t="str">
            <v>52</v>
          </cell>
          <cell r="D66" t="str">
            <v>Mats LEIRS</v>
          </cell>
        </row>
        <row r="67">
          <cell r="B67">
            <v>45521</v>
          </cell>
          <cell r="C67" t="str">
            <v>91</v>
          </cell>
          <cell r="D67" t="str">
            <v>Bent VAN AVONDT</v>
          </cell>
        </row>
        <row r="68">
          <cell r="B68">
            <v>45517</v>
          </cell>
          <cell r="C68" t="str">
            <v>48</v>
          </cell>
          <cell r="D68" t="str">
            <v>Gust LENAERTS</v>
          </cell>
        </row>
        <row r="69">
          <cell r="B69">
            <v>43253</v>
          </cell>
          <cell r="C69" t="str">
            <v>36</v>
          </cell>
          <cell r="D69" t="str">
            <v>Brent THIJS</v>
          </cell>
        </row>
        <row r="70">
          <cell r="B70">
            <v>46643</v>
          </cell>
          <cell r="C70" t="str">
            <v>26</v>
          </cell>
          <cell r="D70" t="str">
            <v>Lucas VAN DER HORST</v>
          </cell>
        </row>
        <row r="71">
          <cell r="B71">
            <v>46435</v>
          </cell>
          <cell r="C71" t="str">
            <v>100</v>
          </cell>
          <cell r="D71" t="str">
            <v>Tyas HOSTE</v>
          </cell>
        </row>
        <row r="72">
          <cell r="B72">
            <v>43292</v>
          </cell>
          <cell r="C72" t="str">
            <v>63</v>
          </cell>
          <cell r="D72" t="str">
            <v>Jules BAERT</v>
          </cell>
        </row>
        <row r="73">
          <cell r="B73">
            <v>43517</v>
          </cell>
          <cell r="C73" t="str">
            <v>40</v>
          </cell>
          <cell r="D73" t="str">
            <v>Arthur LANGENS</v>
          </cell>
        </row>
        <row r="74">
          <cell r="B74">
            <v>48195</v>
          </cell>
          <cell r="C74" t="str">
            <v>144</v>
          </cell>
          <cell r="D74" t="str">
            <v>Kobe TORBEN-NIELSEN</v>
          </cell>
        </row>
        <row r="75">
          <cell r="B75">
            <v>46429</v>
          </cell>
          <cell r="C75" t="str">
            <v>84</v>
          </cell>
          <cell r="D75" t="str">
            <v>Lander JANSSENS</v>
          </cell>
        </row>
        <row r="76">
          <cell r="B76">
            <v>43124</v>
          </cell>
          <cell r="C76" t="str">
            <v>46</v>
          </cell>
          <cell r="D76" t="str">
            <v>Gabriël HENDRICKX</v>
          </cell>
        </row>
        <row r="77">
          <cell r="B77">
            <v>45847</v>
          </cell>
          <cell r="C77" t="str">
            <v>96</v>
          </cell>
          <cell r="D77" t="str">
            <v>Jelle VERDICKT</v>
          </cell>
        </row>
        <row r="78">
          <cell r="B78">
            <v>51584</v>
          </cell>
          <cell r="C78" t="str">
            <v>25</v>
          </cell>
          <cell r="D78" t="str">
            <v>Sverre KASTELIJN</v>
          </cell>
        </row>
        <row r="79">
          <cell r="B79">
            <v>48006</v>
          </cell>
          <cell r="C79" t="str">
            <v>65</v>
          </cell>
          <cell r="D79" t="str">
            <v>Arto COP</v>
          </cell>
        </row>
        <row r="80">
          <cell r="B80">
            <v>41689</v>
          </cell>
          <cell r="C80" t="str">
            <v>129</v>
          </cell>
          <cell r="D80" t="str">
            <v>Elliott GARMYN</v>
          </cell>
        </row>
        <row r="81">
          <cell r="B81">
            <v>43526</v>
          </cell>
          <cell r="C81" t="str">
            <v>120</v>
          </cell>
          <cell r="D81" t="str">
            <v>Jiri LIBIN</v>
          </cell>
        </row>
        <row r="82">
          <cell r="B82">
            <v>45464</v>
          </cell>
          <cell r="C82" t="str">
            <v>68</v>
          </cell>
          <cell r="D82" t="str">
            <v>Lars VAN BELLEGHEM</v>
          </cell>
        </row>
        <row r="83">
          <cell r="B83">
            <v>48627</v>
          </cell>
          <cell r="C83" t="str">
            <v>99</v>
          </cell>
          <cell r="D83" t="str">
            <v>Levi VAN BROEKHOVEN</v>
          </cell>
        </row>
        <row r="84">
          <cell r="B84">
            <v>48193</v>
          </cell>
          <cell r="C84" t="str">
            <v>43</v>
          </cell>
          <cell r="D84" t="str">
            <v>Vic MARTENS</v>
          </cell>
        </row>
        <row r="85">
          <cell r="B85">
            <v>42944</v>
          </cell>
          <cell r="C85" t="str">
            <v>23</v>
          </cell>
          <cell r="D85" t="str">
            <v>Skaye CABANIER</v>
          </cell>
        </row>
        <row r="86">
          <cell r="B86">
            <v>46913</v>
          </cell>
          <cell r="C86" t="str">
            <v>66</v>
          </cell>
          <cell r="D86" t="str">
            <v>Thor CAMS</v>
          </cell>
        </row>
        <row r="87">
          <cell r="B87">
            <v>43535</v>
          </cell>
          <cell r="C87" t="str">
            <v>61</v>
          </cell>
          <cell r="D87" t="str">
            <v>Vic PEETERS</v>
          </cell>
        </row>
        <row r="88">
          <cell r="B88">
            <v>44220</v>
          </cell>
          <cell r="C88" t="str">
            <v>121</v>
          </cell>
          <cell r="D88" t="str">
            <v>Milan PARDON</v>
          </cell>
        </row>
        <row r="89">
          <cell r="B89">
            <v>48432</v>
          </cell>
          <cell r="C89" t="str">
            <v>22</v>
          </cell>
          <cell r="D89" t="str">
            <v>Alexander SPRUYT</v>
          </cell>
        </row>
        <row r="90">
          <cell r="B90">
            <v>54192</v>
          </cell>
          <cell r="C90" t="str">
            <v>28</v>
          </cell>
          <cell r="D90" t="str">
            <v>Xim ARIEN</v>
          </cell>
        </row>
        <row r="91">
          <cell r="B91">
            <v>42946</v>
          </cell>
          <cell r="C91" t="str">
            <v>118</v>
          </cell>
          <cell r="D91" t="str">
            <v>Siebe CLASEN</v>
          </cell>
        </row>
        <row r="92">
          <cell r="B92">
            <v>44096</v>
          </cell>
          <cell r="C92" t="str">
            <v>130</v>
          </cell>
          <cell r="D92" t="str">
            <v>Seth VAN GYSEL</v>
          </cell>
        </row>
        <row r="93">
          <cell r="B93">
            <v>43299</v>
          </cell>
          <cell r="C93" t="str">
            <v>55</v>
          </cell>
          <cell r="D93" t="str">
            <v>Tias DEMEESTERE</v>
          </cell>
        </row>
        <row r="94">
          <cell r="B94">
            <v>42553</v>
          </cell>
          <cell r="C94" t="str">
            <v>33</v>
          </cell>
          <cell r="D94" t="str">
            <v>Milan HOMMÉ</v>
          </cell>
        </row>
        <row r="95">
          <cell r="B95">
            <v>43262</v>
          </cell>
          <cell r="C95" t="str">
            <v>80</v>
          </cell>
          <cell r="D95" t="str">
            <v>Bram PALMANS</v>
          </cell>
        </row>
        <row r="96">
          <cell r="B96">
            <v>53049</v>
          </cell>
          <cell r="C96" t="str">
            <v>75</v>
          </cell>
          <cell r="D96" t="str">
            <v>Xandro CLAES</v>
          </cell>
        </row>
        <row r="97">
          <cell r="B97">
            <v>55489</v>
          </cell>
          <cell r="C97" t="str">
            <v>98</v>
          </cell>
          <cell r="D97" t="str">
            <v>Vince BRUNINX</v>
          </cell>
        </row>
        <row r="98">
          <cell r="B98">
            <v>52139</v>
          </cell>
          <cell r="C98" t="str">
            <v>62</v>
          </cell>
          <cell r="D98" t="str">
            <v>Tony MARTIN</v>
          </cell>
        </row>
        <row r="99">
          <cell r="B99">
            <v>46929</v>
          </cell>
          <cell r="C99" t="str">
            <v>127</v>
          </cell>
          <cell r="D99" t="str">
            <v>Juul DE MOOR</v>
          </cell>
        </row>
        <row r="100">
          <cell r="B100">
            <v>46928</v>
          </cell>
          <cell r="C100" t="str">
            <v>37</v>
          </cell>
          <cell r="D100" t="str">
            <v>Dario DE VRIEZE</v>
          </cell>
        </row>
        <row r="101">
          <cell r="B101">
            <v>45621</v>
          </cell>
          <cell r="C101" t="str">
            <v>117</v>
          </cell>
          <cell r="D101" t="str">
            <v>Maxim VERLINDEN</v>
          </cell>
        </row>
        <row r="102">
          <cell r="B102">
            <v>46931</v>
          </cell>
          <cell r="C102" t="str">
            <v>197</v>
          </cell>
          <cell r="D102" t="str">
            <v>Yaro VANDEVIAENE</v>
          </cell>
        </row>
        <row r="103">
          <cell r="B103">
            <v>45952</v>
          </cell>
          <cell r="C103" t="str">
            <v>14</v>
          </cell>
          <cell r="D103" t="str">
            <v>Ryu DEMUYSER</v>
          </cell>
        </row>
        <row r="104">
          <cell r="B104">
            <v>56415</v>
          </cell>
          <cell r="C104" t="str">
            <v>47</v>
          </cell>
          <cell r="D104" t="str">
            <v>Bent LENSSEN</v>
          </cell>
        </row>
        <row r="105">
          <cell r="B105">
            <v>50145</v>
          </cell>
          <cell r="C105" t="str">
            <v>21</v>
          </cell>
          <cell r="D105" t="str">
            <v>Jens GIJBELS</v>
          </cell>
        </row>
        <row r="106">
          <cell r="B106">
            <v>45951</v>
          </cell>
          <cell r="C106" t="str">
            <v>71</v>
          </cell>
          <cell r="D106" t="str">
            <v>Maxime MEDAERTS</v>
          </cell>
        </row>
        <row r="107">
          <cell r="B107">
            <v>48512</v>
          </cell>
          <cell r="C107" t="str">
            <v>62</v>
          </cell>
          <cell r="D107" t="str">
            <v>Andreas DE FAUW</v>
          </cell>
        </row>
        <row r="108">
          <cell r="B108">
            <v>50138</v>
          </cell>
          <cell r="C108" t="str">
            <v>37</v>
          </cell>
          <cell r="D108" t="str">
            <v>Lennert LAENEN</v>
          </cell>
        </row>
        <row r="109">
          <cell r="B109">
            <v>43286</v>
          </cell>
          <cell r="C109" t="str">
            <v>58</v>
          </cell>
          <cell r="D109" t="str">
            <v>Brent BIESBROECK</v>
          </cell>
        </row>
        <row r="110">
          <cell r="B110">
            <v>46614</v>
          </cell>
          <cell r="C110" t="str">
            <v>45</v>
          </cell>
          <cell r="D110" t="str">
            <v>Senne GONCALVES MOURO</v>
          </cell>
        </row>
        <row r="111">
          <cell r="B111">
            <v>54289</v>
          </cell>
          <cell r="C111" t="str">
            <v>75</v>
          </cell>
          <cell r="D111" t="str">
            <v>Jonas CORENS</v>
          </cell>
        </row>
        <row r="112">
          <cell r="B112">
            <v>55480</v>
          </cell>
          <cell r="C112" t="str">
            <v>101</v>
          </cell>
          <cell r="D112" t="str">
            <v>Rémi VANKERPEL</v>
          </cell>
        </row>
        <row r="113">
          <cell r="B113">
            <v>46626</v>
          </cell>
          <cell r="C113" t="str">
            <v>133</v>
          </cell>
          <cell r="D113" t="str">
            <v>Mattiz VANKRUNCKELSVEN</v>
          </cell>
        </row>
        <row r="114">
          <cell r="B114">
            <v>51516</v>
          </cell>
          <cell r="C114" t="str">
            <v>52</v>
          </cell>
          <cell r="D114" t="str">
            <v>Kobe BEYSEN</v>
          </cell>
        </row>
        <row r="115">
          <cell r="B115">
            <v>43303</v>
          </cell>
          <cell r="C115" t="str">
            <v>66</v>
          </cell>
          <cell r="D115" t="str">
            <v>Troy VAN DOORSSELAER</v>
          </cell>
        </row>
        <row r="116">
          <cell r="B116">
            <v>49749</v>
          </cell>
          <cell r="C116" t="str">
            <v>146</v>
          </cell>
          <cell r="D116" t="str">
            <v>Aiko BAUTMANS</v>
          </cell>
        </row>
        <row r="117">
          <cell r="B117">
            <v>45508</v>
          </cell>
          <cell r="C117" t="str">
            <v>56</v>
          </cell>
          <cell r="D117" t="str">
            <v>Matz VANDEN BEMPT</v>
          </cell>
        </row>
        <row r="118">
          <cell r="B118">
            <v>48443</v>
          </cell>
          <cell r="C118" t="str">
            <v>42</v>
          </cell>
          <cell r="D118" t="str">
            <v>Lars VAN STEEN</v>
          </cell>
        </row>
        <row r="119">
          <cell r="B119">
            <v>45917</v>
          </cell>
          <cell r="C119" t="str">
            <v>20</v>
          </cell>
          <cell r="D119" t="str">
            <v>Mathis CLAES</v>
          </cell>
        </row>
        <row r="120">
          <cell r="B120">
            <v>41693</v>
          </cell>
          <cell r="C120" t="str">
            <v>129</v>
          </cell>
          <cell r="D120" t="str">
            <v>Maddox VERCAUTEREN</v>
          </cell>
        </row>
        <row r="121">
          <cell r="B121">
            <v>51625</v>
          </cell>
          <cell r="C121" t="str">
            <v>35</v>
          </cell>
          <cell r="D121" t="str">
            <v>Finn BOES</v>
          </cell>
        </row>
        <row r="122">
          <cell r="B122">
            <v>54330</v>
          </cell>
          <cell r="C122" t="str">
            <v>121</v>
          </cell>
          <cell r="D122" t="str">
            <v>Hannes BEKAERT</v>
          </cell>
        </row>
        <row r="123">
          <cell r="B123">
            <v>48441</v>
          </cell>
          <cell r="C123" t="str">
            <v>128</v>
          </cell>
          <cell r="D123" t="str">
            <v>Thor VAN BULCK</v>
          </cell>
        </row>
        <row r="124">
          <cell r="B124">
            <v>50827</v>
          </cell>
          <cell r="C124" t="str">
            <v>76</v>
          </cell>
          <cell r="D124" t="str">
            <v>Stef BRANDS</v>
          </cell>
        </row>
        <row r="125">
          <cell r="B125">
            <v>46484</v>
          </cell>
          <cell r="C125" t="str">
            <v>85</v>
          </cell>
          <cell r="D125" t="str">
            <v>Zano POEDTS</v>
          </cell>
        </row>
        <row r="126">
          <cell r="B126">
            <v>46618</v>
          </cell>
          <cell r="C126" t="str">
            <v>30</v>
          </cell>
          <cell r="D126" t="str">
            <v>Brent GEBRUERS</v>
          </cell>
        </row>
        <row r="127">
          <cell r="B127">
            <v>45983</v>
          </cell>
          <cell r="C127" t="str">
            <v>185</v>
          </cell>
          <cell r="D127" t="str">
            <v>Robin DOOMS</v>
          </cell>
        </row>
        <row r="128">
          <cell r="B128">
            <v>46490</v>
          </cell>
          <cell r="C128" t="str">
            <v>216</v>
          </cell>
          <cell r="D128" t="str">
            <v>Bram BELLENS</v>
          </cell>
        </row>
        <row r="129">
          <cell r="B129">
            <v>45902</v>
          </cell>
          <cell r="C129" t="str">
            <v>31</v>
          </cell>
          <cell r="D129" t="str">
            <v>Lenn SWERTS</v>
          </cell>
        </row>
        <row r="130">
          <cell r="B130">
            <v>45382</v>
          </cell>
          <cell r="C130" t="str">
            <v>59</v>
          </cell>
          <cell r="D130" t="str">
            <v>Jono SCHMIDT</v>
          </cell>
        </row>
        <row r="131">
          <cell r="B131">
            <v>45383</v>
          </cell>
          <cell r="C131" t="str">
            <v>60</v>
          </cell>
          <cell r="D131" t="str">
            <v>Vic NOTEBAERT</v>
          </cell>
        </row>
        <row r="132">
          <cell r="B132">
            <v>43341</v>
          </cell>
          <cell r="C132" t="str">
            <v>169</v>
          </cell>
          <cell r="D132" t="str">
            <v>Servaas VAN HOECKE</v>
          </cell>
        </row>
        <row r="133">
          <cell r="B133">
            <v>51629</v>
          </cell>
          <cell r="C133" t="str">
            <v>139</v>
          </cell>
          <cell r="D133" t="str">
            <v>Jonathan VERHEYEN</v>
          </cell>
        </row>
        <row r="134">
          <cell r="B134">
            <v>45388</v>
          </cell>
          <cell r="C134" t="str">
            <v>120</v>
          </cell>
          <cell r="D134" t="str">
            <v>Matheo NEIRYNCK</v>
          </cell>
        </row>
        <row r="135">
          <cell r="B135">
            <v>48010</v>
          </cell>
          <cell r="C135" t="str">
            <v>116</v>
          </cell>
          <cell r="D135" t="str">
            <v>Cédric CHÉRON</v>
          </cell>
        </row>
        <row r="136">
          <cell r="B136">
            <v>46481</v>
          </cell>
          <cell r="C136" t="str">
            <v>99</v>
          </cell>
          <cell r="D136" t="str">
            <v>Gillian DE KERF</v>
          </cell>
        </row>
        <row r="137">
          <cell r="B137">
            <v>43523</v>
          </cell>
          <cell r="C137" t="str">
            <v>39</v>
          </cell>
          <cell r="D137" t="str">
            <v>Liam HUYBRECHTS</v>
          </cell>
        </row>
        <row r="138">
          <cell r="B138">
            <v>55036</v>
          </cell>
          <cell r="C138" t="str">
            <v>141</v>
          </cell>
          <cell r="D138" t="str">
            <v>Warre VAN DE POL</v>
          </cell>
        </row>
        <row r="139">
          <cell r="B139">
            <v>52091</v>
          </cell>
          <cell r="C139" t="str">
            <v>109</v>
          </cell>
          <cell r="D139" t="str">
            <v>Lowie CLÉ</v>
          </cell>
        </row>
        <row r="140">
          <cell r="B140">
            <v>46447</v>
          </cell>
          <cell r="C140" t="str">
            <v>170</v>
          </cell>
          <cell r="D140" t="str">
            <v>Thorben SERRUYS</v>
          </cell>
        </row>
        <row r="141">
          <cell r="B141">
            <v>42554</v>
          </cell>
          <cell r="C141" t="str">
            <v>150</v>
          </cell>
          <cell r="D141" t="str">
            <v>Niels VAN OVERBEKE</v>
          </cell>
        </row>
        <row r="142">
          <cell r="B142">
            <v>44589</v>
          </cell>
          <cell r="C142" t="str">
            <v>118</v>
          </cell>
          <cell r="D142" t="str">
            <v>Gregg ROMMERS</v>
          </cell>
        </row>
        <row r="143">
          <cell r="B143">
            <v>45629</v>
          </cell>
          <cell r="C143" t="str">
            <v>183</v>
          </cell>
          <cell r="D143" t="str">
            <v>Yaro NOUKENS</v>
          </cell>
        </row>
        <row r="144">
          <cell r="B144">
            <v>45377</v>
          </cell>
          <cell r="C144" t="str">
            <v>61</v>
          </cell>
          <cell r="D144" t="str">
            <v>Wannes VERHEUEN</v>
          </cell>
        </row>
        <row r="145">
          <cell r="B145">
            <v>45616</v>
          </cell>
          <cell r="C145" t="str">
            <v>78</v>
          </cell>
          <cell r="D145" t="str">
            <v>Lars VAN BOUWEL</v>
          </cell>
        </row>
        <row r="146">
          <cell r="B146">
            <v>43301</v>
          </cell>
          <cell r="C146" t="str">
            <v>171</v>
          </cell>
          <cell r="D146" t="str">
            <v>Siebe DE CLERCQ</v>
          </cell>
        </row>
        <row r="147">
          <cell r="B147">
            <v>50143</v>
          </cell>
          <cell r="C147" t="str">
            <v>32</v>
          </cell>
          <cell r="D147" t="str">
            <v>Thomas LEMMENS</v>
          </cell>
        </row>
        <row r="148">
          <cell r="B148">
            <v>41694</v>
          </cell>
          <cell r="C148" t="str">
            <v>127</v>
          </cell>
          <cell r="D148" t="str">
            <v>Axl VERELST</v>
          </cell>
        </row>
        <row r="149">
          <cell r="B149">
            <v>43524</v>
          </cell>
          <cell r="C149" t="str">
            <v>82</v>
          </cell>
          <cell r="D149" t="str">
            <v>Siebe DE VOCHT</v>
          </cell>
        </row>
        <row r="150">
          <cell r="B150">
            <v>46492</v>
          </cell>
          <cell r="C150" t="str">
            <v>95</v>
          </cell>
          <cell r="D150" t="str">
            <v>Michaël VAN HORENBEECK</v>
          </cell>
        </row>
        <row r="151">
          <cell r="B151">
            <v>45854</v>
          </cell>
          <cell r="C151" t="str">
            <v>111</v>
          </cell>
          <cell r="D151" t="str">
            <v>Brent VAN TILBORGH</v>
          </cell>
        </row>
        <row r="152">
          <cell r="B152">
            <v>44782</v>
          </cell>
          <cell r="C152" t="str">
            <v>187</v>
          </cell>
          <cell r="D152" t="str">
            <v>Jacob LANE</v>
          </cell>
        </row>
        <row r="153">
          <cell r="B153">
            <v>46482</v>
          </cell>
          <cell r="C153" t="str">
            <v>199</v>
          </cell>
          <cell r="D153" t="str">
            <v>Warre SCHETSKE</v>
          </cell>
        </row>
        <row r="154">
          <cell r="B154">
            <v>46625</v>
          </cell>
          <cell r="C154" t="str">
            <v>64</v>
          </cell>
          <cell r="D154" t="str">
            <v>Louis VAN GEEL</v>
          </cell>
        </row>
        <row r="155">
          <cell r="B155">
            <v>51232</v>
          </cell>
          <cell r="C155" t="str">
            <v>81</v>
          </cell>
          <cell r="D155" t="str">
            <v>Cas DE GRONCKEL</v>
          </cell>
        </row>
        <row r="156">
          <cell r="B156">
            <v>52092</v>
          </cell>
          <cell r="C156" t="str">
            <v>178</v>
          </cell>
          <cell r="D156" t="str">
            <v>Vincenzo HUIBERS</v>
          </cell>
        </row>
        <row r="157">
          <cell r="B157">
            <v>53086</v>
          </cell>
          <cell r="C157" t="str">
            <v>175</v>
          </cell>
          <cell r="D157" t="str">
            <v>Maurice GRYSON</v>
          </cell>
        </row>
        <row r="158">
          <cell r="B158">
            <v>19</v>
          </cell>
          <cell r="C158" t="str">
            <v>34</v>
          </cell>
          <cell r="D158" t="str">
            <v>Elias HELLEBOOGE</v>
          </cell>
        </row>
        <row r="159">
          <cell r="B159">
            <v>46608</v>
          </cell>
          <cell r="C159" t="str">
            <v>75</v>
          </cell>
          <cell r="D159" t="str">
            <v>Yarno COLBRANT</v>
          </cell>
        </row>
        <row r="160">
          <cell r="B160">
            <v>45624</v>
          </cell>
          <cell r="C160" t="str">
            <v>78</v>
          </cell>
          <cell r="D160" t="str">
            <v>Josse VAN DEUREN</v>
          </cell>
        </row>
        <row r="161">
          <cell r="B161">
            <v>43120</v>
          </cell>
          <cell r="C161" t="str">
            <v>137</v>
          </cell>
          <cell r="D161" t="str">
            <v>Niele EYMAEL</v>
          </cell>
        </row>
        <row r="162">
          <cell r="B162">
            <v>44584</v>
          </cell>
          <cell r="C162" t="str">
            <v>70</v>
          </cell>
          <cell r="D162" t="str">
            <v>Lars PEETERS</v>
          </cell>
        </row>
        <row r="163">
          <cell r="B163">
            <v>47326</v>
          </cell>
          <cell r="C163" t="str">
            <v>53</v>
          </cell>
          <cell r="D163" t="str">
            <v>Liam VAN DIJCK</v>
          </cell>
        </row>
        <row r="164">
          <cell r="B164">
            <v>46610</v>
          </cell>
          <cell r="C164" t="str">
            <v>25</v>
          </cell>
          <cell r="D164" t="str">
            <v>Liam VAN ENDERT</v>
          </cell>
        </row>
        <row r="165">
          <cell r="B165">
            <v>45617</v>
          </cell>
          <cell r="C165" t="str">
            <v>65</v>
          </cell>
          <cell r="D165" t="str">
            <v>Louca VANLOMMEL</v>
          </cell>
        </row>
        <row r="166">
          <cell r="B166">
            <v>51515</v>
          </cell>
          <cell r="C166" t="str">
            <v>72</v>
          </cell>
          <cell r="D166" t="str">
            <v>Joppe BEYSEN</v>
          </cell>
        </row>
        <row r="167">
          <cell r="B167">
            <v>47330</v>
          </cell>
          <cell r="C167" t="str">
            <v>44</v>
          </cell>
          <cell r="D167" t="str">
            <v>Lou VAN CAMP</v>
          </cell>
        </row>
        <row r="168">
          <cell r="B168">
            <v>43181</v>
          </cell>
          <cell r="C168" t="str">
            <v>125</v>
          </cell>
          <cell r="D168" t="str">
            <v>Naythen REYNAERT</v>
          </cell>
        </row>
        <row r="169">
          <cell r="B169">
            <v>48442</v>
          </cell>
          <cell r="C169" t="str">
            <v>61</v>
          </cell>
          <cell r="D169" t="str">
            <v>Wout VAN BEYSTERVELD</v>
          </cell>
        </row>
        <row r="170">
          <cell r="B170">
            <v>46912</v>
          </cell>
          <cell r="C170" t="str">
            <v>88</v>
          </cell>
          <cell r="D170" t="str">
            <v>Lennert TEUGHELS</v>
          </cell>
        </row>
        <row r="171">
          <cell r="B171">
            <v>45416</v>
          </cell>
          <cell r="C171" t="str">
            <v>85</v>
          </cell>
          <cell r="D171" t="str">
            <v>Tobi SNAUWAERT</v>
          </cell>
        </row>
        <row r="172">
          <cell r="B172">
            <v>48445</v>
          </cell>
          <cell r="C172" t="str">
            <v>64</v>
          </cell>
          <cell r="D172" t="str">
            <v>Dinesh MERTENS</v>
          </cell>
        </row>
        <row r="173">
          <cell r="B173">
            <v>44875</v>
          </cell>
          <cell r="C173" t="str">
            <v>141</v>
          </cell>
          <cell r="D173" t="str">
            <v>Sam GEURTS</v>
          </cell>
        </row>
        <row r="174">
          <cell r="B174">
            <v>46479</v>
          </cell>
          <cell r="C174" t="str">
            <v>145</v>
          </cell>
          <cell r="D174" t="str">
            <v>Tuur VAN DESSEL</v>
          </cell>
        </row>
        <row r="175">
          <cell r="B175">
            <v>45510</v>
          </cell>
          <cell r="C175" t="str">
            <v>21</v>
          </cell>
          <cell r="D175" t="str">
            <v>Shylo SUTTELS</v>
          </cell>
        </row>
        <row r="176">
          <cell r="B176">
            <v>45500</v>
          </cell>
          <cell r="C176" t="str">
            <v>52</v>
          </cell>
          <cell r="D176" t="str">
            <v>Kyrian DE SADELEIR</v>
          </cell>
        </row>
        <row r="177">
          <cell r="B177">
            <v>48640</v>
          </cell>
          <cell r="C177" t="str">
            <v>106</v>
          </cell>
          <cell r="D177" t="str">
            <v>Wout CAMPS</v>
          </cell>
        </row>
        <row r="178">
          <cell r="B178">
            <v>42516</v>
          </cell>
          <cell r="C178" t="str">
            <v>138</v>
          </cell>
          <cell r="D178" t="str">
            <v>Ruben PALMANS</v>
          </cell>
        </row>
        <row r="179">
          <cell r="B179">
            <v>627</v>
          </cell>
          <cell r="C179" t="str">
            <v>166</v>
          </cell>
          <cell r="D179" t="str">
            <v>Yanis CLOES</v>
          </cell>
        </row>
        <row r="180">
          <cell r="B180">
            <v>46911</v>
          </cell>
          <cell r="C180" t="str">
            <v>89</v>
          </cell>
          <cell r="D180" t="str">
            <v>Senne CAMS</v>
          </cell>
        </row>
        <row r="181">
          <cell r="B181">
            <v>51252</v>
          </cell>
          <cell r="C181" t="str">
            <v>140</v>
          </cell>
          <cell r="D181" t="str">
            <v>Levi DECLERCK</v>
          </cell>
        </row>
        <row r="182">
          <cell r="B182">
            <v>48514</v>
          </cell>
          <cell r="C182" t="str">
            <v>68</v>
          </cell>
          <cell r="D182" t="str">
            <v>THOR VERMEEREN</v>
          </cell>
        </row>
        <row r="183">
          <cell r="B183">
            <v>44244</v>
          </cell>
          <cell r="C183" t="str">
            <v>30</v>
          </cell>
          <cell r="D183" t="str">
            <v>Ruben VANHERF</v>
          </cell>
        </row>
        <row r="184">
          <cell r="B184">
            <v>56213</v>
          </cell>
          <cell r="C184" t="str">
            <v>91</v>
          </cell>
          <cell r="D184" t="str">
            <v>Henri VANMALDEGHEM</v>
          </cell>
        </row>
        <row r="185">
          <cell r="B185">
            <v>45418</v>
          </cell>
          <cell r="C185" t="str">
            <v>135</v>
          </cell>
          <cell r="D185" t="str">
            <v>Thibault VAN BELLEGHEM</v>
          </cell>
        </row>
        <row r="186">
          <cell r="B186">
            <v>42791</v>
          </cell>
          <cell r="C186" t="str">
            <v>170</v>
          </cell>
          <cell r="D186" t="str">
            <v>Noah STEEGEN</v>
          </cell>
        </row>
        <row r="187">
          <cell r="B187">
            <v>44409</v>
          </cell>
          <cell r="C187" t="str">
            <v>158</v>
          </cell>
          <cell r="D187" t="str">
            <v>Ot DE GRAEVE</v>
          </cell>
        </row>
        <row r="188">
          <cell r="B188">
            <v>51591</v>
          </cell>
          <cell r="C188" t="str">
            <v>63</v>
          </cell>
          <cell r="D188" t="str">
            <v>Senne COCX</v>
          </cell>
        </row>
        <row r="189">
          <cell r="B189">
            <v>51866</v>
          </cell>
          <cell r="C189" t="str">
            <v>58</v>
          </cell>
          <cell r="D189" t="str">
            <v>Axl HENDRICKX</v>
          </cell>
        </row>
        <row r="190">
          <cell r="B190">
            <v>53282</v>
          </cell>
          <cell r="C190" t="str">
            <v>154</v>
          </cell>
          <cell r="D190" t="str">
            <v>JENS VANDENWYNGAERT</v>
          </cell>
        </row>
        <row r="191">
          <cell r="B191">
            <v>53716</v>
          </cell>
          <cell r="C191" t="str">
            <v>156</v>
          </cell>
          <cell r="D191" t="str">
            <v>Vince VAN DOORSLAER</v>
          </cell>
        </row>
        <row r="192">
          <cell r="B192">
            <v>54290</v>
          </cell>
          <cell r="C192" t="str">
            <v>78</v>
          </cell>
          <cell r="D192" t="str">
            <v>Unique EVERTS</v>
          </cell>
        </row>
        <row r="193">
          <cell r="B193">
            <v>46623</v>
          </cell>
          <cell r="C193" t="str">
            <v>45</v>
          </cell>
          <cell r="D193" t="str">
            <v>Jenthe OEYEN</v>
          </cell>
        </row>
        <row r="194">
          <cell r="B194">
            <v>46627</v>
          </cell>
          <cell r="C194" t="str">
            <v>44</v>
          </cell>
          <cell r="D194" t="str">
            <v>Jorre LOODTS</v>
          </cell>
        </row>
        <row r="195">
          <cell r="B195">
            <v>53765</v>
          </cell>
          <cell r="C195" t="str">
            <v>122</v>
          </cell>
          <cell r="D195" t="str">
            <v>Lee-Roy THOMASSEN</v>
          </cell>
        </row>
        <row r="196">
          <cell r="B196">
            <v>45384</v>
          </cell>
          <cell r="C196" t="str">
            <v>58</v>
          </cell>
          <cell r="D196" t="str">
            <v>Giel DE NUL</v>
          </cell>
        </row>
        <row r="197">
          <cell r="B197">
            <v>53769</v>
          </cell>
          <cell r="C197" t="str">
            <v>121</v>
          </cell>
          <cell r="D197" t="str">
            <v>Jens BELLEN</v>
          </cell>
        </row>
        <row r="198">
          <cell r="B198">
            <v>43020</v>
          </cell>
          <cell r="C198" t="str">
            <v>22</v>
          </cell>
          <cell r="D198" t="str">
            <v>Bren KRIJNEN</v>
          </cell>
        </row>
        <row r="199">
          <cell r="B199">
            <v>48819</v>
          </cell>
          <cell r="C199" t="str">
            <v>149</v>
          </cell>
          <cell r="D199" t="str">
            <v>Wannes DUPONT</v>
          </cell>
        </row>
        <row r="200">
          <cell r="B200">
            <v>48012</v>
          </cell>
          <cell r="C200" t="str">
            <v>67</v>
          </cell>
          <cell r="D200" t="str">
            <v>Ryan VAN DEN BROECK</v>
          </cell>
        </row>
        <row r="201">
          <cell r="B201">
            <v>45968</v>
          </cell>
          <cell r="C201" t="str">
            <v>43</v>
          </cell>
          <cell r="D201" t="str">
            <v>Senne PETERS</v>
          </cell>
        </row>
        <row r="202">
          <cell r="B202">
            <v>44703</v>
          </cell>
          <cell r="C202" t="str">
            <v>42</v>
          </cell>
          <cell r="D202" t="str">
            <v>Axl SCHEPENS</v>
          </cell>
        </row>
        <row r="203">
          <cell r="B203">
            <v>55832</v>
          </cell>
          <cell r="C203" t="str">
            <v>136</v>
          </cell>
          <cell r="D203" t="str">
            <v>Tom GRÄSER</v>
          </cell>
        </row>
        <row r="204">
          <cell r="B204">
            <v>46451</v>
          </cell>
          <cell r="C204" t="str">
            <v>147</v>
          </cell>
          <cell r="D204" t="str">
            <v>Matthias LAHAYE</v>
          </cell>
        </row>
        <row r="205">
          <cell r="B205">
            <v>50151</v>
          </cell>
          <cell r="C205" t="str">
            <v>72</v>
          </cell>
          <cell r="D205" t="str">
            <v>Jaro GIELEN</v>
          </cell>
        </row>
        <row r="206">
          <cell r="B206">
            <v>55025</v>
          </cell>
          <cell r="C206" t="str">
            <v>117</v>
          </cell>
          <cell r="D206" t="str">
            <v>Tuur VAN RUL</v>
          </cell>
        </row>
        <row r="207">
          <cell r="B207">
            <v>48821</v>
          </cell>
          <cell r="C207" t="str">
            <v>97</v>
          </cell>
          <cell r="D207" t="str">
            <v>Joren DE WEVER</v>
          </cell>
        </row>
        <row r="208">
          <cell r="B208">
            <v>52095</v>
          </cell>
          <cell r="C208" t="str">
            <v>73</v>
          </cell>
          <cell r="D208" t="str">
            <v>Liam VERKOYEN</v>
          </cell>
        </row>
        <row r="209">
          <cell r="B209">
            <v>43295</v>
          </cell>
          <cell r="C209" t="str">
            <v>54</v>
          </cell>
          <cell r="D209" t="str">
            <v>Miel DE CLERCK</v>
          </cell>
        </row>
        <row r="210">
          <cell r="B210">
            <v>43342</v>
          </cell>
          <cell r="C210" t="str">
            <v>77</v>
          </cell>
          <cell r="D210" t="str">
            <v>Pepijn VAN HOECKE</v>
          </cell>
        </row>
        <row r="211">
          <cell r="B211">
            <v>57485</v>
          </cell>
          <cell r="C211" t="str">
            <v>141</v>
          </cell>
          <cell r="D211" t="str">
            <v>Jente GREGOIRE</v>
          </cell>
        </row>
        <row r="212">
          <cell r="B212">
            <v>46494</v>
          </cell>
          <cell r="C212" t="str">
            <v>50</v>
          </cell>
          <cell r="D212" t="str">
            <v>Matthias VAN HORENBEECK</v>
          </cell>
        </row>
        <row r="213">
          <cell r="B213">
            <v>55028</v>
          </cell>
          <cell r="C213" t="str">
            <v>59</v>
          </cell>
          <cell r="D213" t="str">
            <v>Ibe DE BOEL</v>
          </cell>
        </row>
        <row r="214">
          <cell r="B214">
            <v>45673</v>
          </cell>
          <cell r="C214" t="str">
            <v>60</v>
          </cell>
          <cell r="D214" t="str">
            <v>Neals JANSSENS</v>
          </cell>
        </row>
        <row r="215">
          <cell r="B215">
            <v>53759</v>
          </cell>
          <cell r="C215" t="str">
            <v>87</v>
          </cell>
          <cell r="D215" t="str">
            <v>Jaeno LOPEZ-MARTINEZ</v>
          </cell>
        </row>
        <row r="216">
          <cell r="B216">
            <v>41692</v>
          </cell>
          <cell r="C216" t="str">
            <v>28</v>
          </cell>
          <cell r="D216" t="str">
            <v>Knoxx VERCAUTEREN</v>
          </cell>
        </row>
        <row r="217">
          <cell r="B217">
            <v>48447</v>
          </cell>
          <cell r="C217" t="str">
            <v>61</v>
          </cell>
          <cell r="D217" t="str">
            <v>Torben AERTS</v>
          </cell>
        </row>
        <row r="218">
          <cell r="B218">
            <v>45509</v>
          </cell>
          <cell r="C218" t="str">
            <v>31</v>
          </cell>
          <cell r="D218" t="str">
            <v>Renzo SUTTELS</v>
          </cell>
        </row>
        <row r="219">
          <cell r="B219">
            <v>48818</v>
          </cell>
          <cell r="C219" t="str">
            <v>39</v>
          </cell>
          <cell r="D219" t="str">
            <v>Joren VLOEMANS</v>
          </cell>
        </row>
        <row r="220">
          <cell r="B220">
            <v>43296</v>
          </cell>
          <cell r="C220" t="str">
            <v>133</v>
          </cell>
          <cell r="D220" t="str">
            <v>Quinten VAN HECKE</v>
          </cell>
        </row>
        <row r="221">
          <cell r="B221">
            <v>54195</v>
          </cell>
          <cell r="C221" t="str">
            <v>63</v>
          </cell>
          <cell r="D221" t="str">
            <v>Liam VAN GESTEL</v>
          </cell>
        </row>
        <row r="222">
          <cell r="B222">
            <v>54288</v>
          </cell>
          <cell r="C222" t="str">
            <v>20</v>
          </cell>
          <cell r="D222" t="str">
            <v>Bas DEPREZ</v>
          </cell>
        </row>
        <row r="223">
          <cell r="B223">
            <v>47396</v>
          </cell>
          <cell r="C223" t="str">
            <v>111</v>
          </cell>
          <cell r="D223" t="str">
            <v>Jorre VAN SCHANDEVIJL</v>
          </cell>
        </row>
        <row r="224">
          <cell r="B224">
            <v>52177</v>
          </cell>
          <cell r="C224" t="str">
            <v>68</v>
          </cell>
          <cell r="D224" t="str">
            <v>Siebe MOONEN</v>
          </cell>
        </row>
        <row r="225">
          <cell r="B225">
            <v>45381</v>
          </cell>
          <cell r="C225" t="str">
            <v>25</v>
          </cell>
          <cell r="D225" t="str">
            <v>Warre SISSAU</v>
          </cell>
        </row>
        <row r="226">
          <cell r="B226">
            <v>56174</v>
          </cell>
          <cell r="C226" t="str">
            <v>148</v>
          </cell>
          <cell r="D226" t="str">
            <v>Loïc PÉTE</v>
          </cell>
        </row>
        <row r="227">
          <cell r="B227">
            <v>47281</v>
          </cell>
          <cell r="C227" t="str">
            <v>179</v>
          </cell>
          <cell r="D227" t="str">
            <v>Pit STEELS</v>
          </cell>
        </row>
        <row r="228">
          <cell r="B228">
            <v>43177</v>
          </cell>
          <cell r="C228" t="str">
            <v>127</v>
          </cell>
          <cell r="D228" t="str">
            <v>Mats VANLIERDE</v>
          </cell>
        </row>
        <row r="229">
          <cell r="B229">
            <v>45745</v>
          </cell>
          <cell r="C229" t="str">
            <v>11</v>
          </cell>
          <cell r="D229" t="str">
            <v>Jaro SPOOREN</v>
          </cell>
        </row>
        <row r="230">
          <cell r="B230">
            <v>47080</v>
          </cell>
          <cell r="C230" t="str">
            <v>98</v>
          </cell>
          <cell r="D230" t="str">
            <v>Tristan VAN DIJCK</v>
          </cell>
        </row>
        <row r="231">
          <cell r="B231">
            <v>52325</v>
          </cell>
          <cell r="C231" t="str">
            <v>12</v>
          </cell>
          <cell r="D231" t="str">
            <v>Dries BROUNS</v>
          </cell>
        </row>
        <row r="232">
          <cell r="B232">
            <v>55488</v>
          </cell>
          <cell r="C232" t="str">
            <v>65</v>
          </cell>
          <cell r="D232" t="str">
            <v>Iljo LENSSEN</v>
          </cell>
        </row>
        <row r="233">
          <cell r="B233">
            <v>47880</v>
          </cell>
          <cell r="C233" t="str">
            <v>48</v>
          </cell>
          <cell r="D233" t="str">
            <v>Ferre LOUWIES</v>
          </cell>
        </row>
        <row r="234">
          <cell r="B234">
            <v>43255</v>
          </cell>
          <cell r="C234" t="str">
            <v>118</v>
          </cell>
          <cell r="D234" t="str">
            <v>Joppe MORIS</v>
          </cell>
        </row>
        <row r="235">
          <cell r="B235">
            <v>48713</v>
          </cell>
          <cell r="C235" t="str">
            <v>37</v>
          </cell>
          <cell r="D235" t="str">
            <v>Brend VAN AERSCHOT</v>
          </cell>
        </row>
        <row r="236">
          <cell r="B236">
            <v>44762</v>
          </cell>
          <cell r="C236" t="str">
            <v>42</v>
          </cell>
          <cell r="D236" t="str">
            <v>Michel LEYSEN</v>
          </cell>
        </row>
        <row r="237">
          <cell r="B237">
            <v>45681</v>
          </cell>
          <cell r="C237" t="str">
            <v>47</v>
          </cell>
          <cell r="D237" t="str">
            <v>Rune RAEYMAEKERS</v>
          </cell>
        </row>
        <row r="238">
          <cell r="B238">
            <v>46427</v>
          </cell>
          <cell r="C238" t="str">
            <v>87</v>
          </cell>
          <cell r="D238" t="str">
            <v>Lander ARTOOS</v>
          </cell>
        </row>
        <row r="239">
          <cell r="B239">
            <v>48194</v>
          </cell>
          <cell r="C239" t="str">
            <v>75</v>
          </cell>
          <cell r="D239" t="str">
            <v>Arne ONGHENA</v>
          </cell>
        </row>
        <row r="240">
          <cell r="B240">
            <v>55492</v>
          </cell>
          <cell r="C240" t="str">
            <v>43</v>
          </cell>
          <cell r="D240" t="str">
            <v>Robin GOFFINGS</v>
          </cell>
        </row>
        <row r="241">
          <cell r="B241">
            <v>53756</v>
          </cell>
          <cell r="C241" t="str">
            <v>116</v>
          </cell>
          <cell r="D241" t="str">
            <v>Robin VERWEIJ</v>
          </cell>
        </row>
        <row r="242">
          <cell r="B242">
            <v>53770</v>
          </cell>
          <cell r="C242" t="str">
            <v>135</v>
          </cell>
          <cell r="D242" t="str">
            <v>Stef VANDENBORN</v>
          </cell>
        </row>
        <row r="243">
          <cell r="B243">
            <v>50122</v>
          </cell>
          <cell r="C243" t="str">
            <v>77</v>
          </cell>
          <cell r="D243" t="str">
            <v>Roel VANGENECHTEN</v>
          </cell>
        </row>
        <row r="244">
          <cell r="B244">
            <v>45964</v>
          </cell>
          <cell r="C244" t="str">
            <v>163</v>
          </cell>
          <cell r="D244" t="str">
            <v>Jasper VANSUMMEREN</v>
          </cell>
        </row>
        <row r="245">
          <cell r="B245">
            <v>46895</v>
          </cell>
          <cell r="C245" t="str">
            <v>56</v>
          </cell>
          <cell r="D245" t="str">
            <v>Ruben HERMANS</v>
          </cell>
        </row>
        <row r="246">
          <cell r="B246">
            <v>55024</v>
          </cell>
          <cell r="C246" t="str">
            <v>167</v>
          </cell>
          <cell r="D246" t="str">
            <v>Naud VAN RUL</v>
          </cell>
        </row>
        <row r="247">
          <cell r="B247">
            <v>720</v>
          </cell>
          <cell r="C247" t="str">
            <v>82</v>
          </cell>
          <cell r="D247" t="str">
            <v>Kenny CLAUSSE</v>
          </cell>
        </row>
        <row r="248">
          <cell r="B248">
            <v>48005</v>
          </cell>
          <cell r="C248" t="str">
            <v>64</v>
          </cell>
          <cell r="D248" t="str">
            <v>Tibo COP</v>
          </cell>
        </row>
        <row r="249">
          <cell r="B249">
            <v>46636</v>
          </cell>
          <cell r="C249" t="str">
            <v>91</v>
          </cell>
          <cell r="D249" t="str">
            <v>Ilvars DE WOLF</v>
          </cell>
        </row>
        <row r="250">
          <cell r="B250">
            <v>44765</v>
          </cell>
          <cell r="C250" t="str">
            <v>147</v>
          </cell>
          <cell r="D250" t="str">
            <v>Finn MAGIELS</v>
          </cell>
        </row>
        <row r="251">
          <cell r="B251">
            <v>48433</v>
          </cell>
          <cell r="C251" t="str">
            <v>95</v>
          </cell>
          <cell r="D251" t="str">
            <v>Sten RUTS</v>
          </cell>
        </row>
        <row r="252">
          <cell r="B252">
            <v>45539</v>
          </cell>
          <cell r="C252" t="str">
            <v>85</v>
          </cell>
          <cell r="D252" t="str">
            <v>Quinten CLERX</v>
          </cell>
        </row>
        <row r="253">
          <cell r="B253">
            <v>51868</v>
          </cell>
          <cell r="C253" t="str">
            <v>55</v>
          </cell>
          <cell r="D253" t="str">
            <v>Arvin SANTOSO</v>
          </cell>
        </row>
        <row r="254">
          <cell r="B254">
            <v>42556</v>
          </cell>
          <cell r="C254" t="str">
            <v>45</v>
          </cell>
          <cell r="D254" t="str">
            <v>Keano CLAES</v>
          </cell>
        </row>
        <row r="255">
          <cell r="B255">
            <v>45848</v>
          </cell>
          <cell r="C255" t="str">
            <v>192</v>
          </cell>
          <cell r="D255" t="str">
            <v>Roran VAN GAEVER</v>
          </cell>
        </row>
        <row r="256">
          <cell r="B256">
            <v>48643</v>
          </cell>
          <cell r="C256" t="str">
            <v>158</v>
          </cell>
          <cell r="D256" t="str">
            <v>Andries HENDRIX</v>
          </cell>
        </row>
        <row r="257">
          <cell r="B257">
            <v>52108</v>
          </cell>
          <cell r="C257" t="str">
            <v>127</v>
          </cell>
          <cell r="D257" t="str">
            <v>Jonah LIEVENS</v>
          </cell>
        </row>
        <row r="258">
          <cell r="B258">
            <v>44775</v>
          </cell>
          <cell r="C258" t="str">
            <v>83</v>
          </cell>
          <cell r="D258" t="str">
            <v>Warre COLLAERT</v>
          </cell>
        </row>
        <row r="259">
          <cell r="B259">
            <v>52153</v>
          </cell>
          <cell r="C259" t="str">
            <v>53</v>
          </cell>
          <cell r="D259" t="str">
            <v>Gianni TERRYN</v>
          </cell>
        </row>
        <row r="260">
          <cell r="B260">
            <v>56553</v>
          </cell>
          <cell r="C260" t="str">
            <v>606</v>
          </cell>
          <cell r="D260" t="str">
            <v>Yorgi PICCART</v>
          </cell>
        </row>
        <row r="261">
          <cell r="B261">
            <v>45679</v>
          </cell>
          <cell r="C261" t="str">
            <v>76</v>
          </cell>
          <cell r="D261" t="str">
            <v>Rune ROEFS</v>
          </cell>
        </row>
        <row r="262">
          <cell r="B262">
            <v>45752</v>
          </cell>
          <cell r="C262" t="str">
            <v>223</v>
          </cell>
          <cell r="D262" t="str">
            <v>Sem BOECKX</v>
          </cell>
        </row>
        <row r="263">
          <cell r="B263">
            <v>46888</v>
          </cell>
          <cell r="C263" t="str">
            <v>91</v>
          </cell>
          <cell r="D263" t="str">
            <v>Xeno S´JEGERS</v>
          </cell>
        </row>
        <row r="264">
          <cell r="B264">
            <v>53951</v>
          </cell>
          <cell r="C264" t="str">
            <v>118</v>
          </cell>
          <cell r="D264" t="str">
            <v>Lowie NULENS</v>
          </cell>
        </row>
        <row r="265">
          <cell r="B265">
            <v>45759</v>
          </cell>
          <cell r="C265" t="str">
            <v>72</v>
          </cell>
          <cell r="D265" t="str">
            <v>Senne VERELST</v>
          </cell>
        </row>
        <row r="266">
          <cell r="B266">
            <v>48822</v>
          </cell>
          <cell r="C266" t="str">
            <v>71</v>
          </cell>
          <cell r="D266" t="str">
            <v>Janssens JEF</v>
          </cell>
        </row>
        <row r="267">
          <cell r="B267">
            <v>45796</v>
          </cell>
          <cell r="C267" t="str">
            <v>666</v>
          </cell>
          <cell r="D267" t="str">
            <v>Lars VAN STAPPEN</v>
          </cell>
        </row>
        <row r="268">
          <cell r="B268">
            <v>798</v>
          </cell>
          <cell r="C268" t="str">
            <v>114</v>
          </cell>
          <cell r="D268" t="str">
            <v>Doryan BATTAGLIERI</v>
          </cell>
        </row>
        <row r="269">
          <cell r="B269">
            <v>51631</v>
          </cell>
          <cell r="C269" t="str">
            <v>63</v>
          </cell>
          <cell r="D269" t="str">
            <v>Fenne GEBOERS</v>
          </cell>
        </row>
        <row r="270">
          <cell r="B270">
            <v>46624</v>
          </cell>
          <cell r="C270" t="str">
            <v>46</v>
          </cell>
          <cell r="D270" t="str">
            <v>Kamil GOOVAERTS</v>
          </cell>
        </row>
        <row r="271">
          <cell r="B271">
            <v>56558</v>
          </cell>
          <cell r="C271" t="str">
            <v>66</v>
          </cell>
          <cell r="D271" t="str">
            <v>Cabbo HUYSKENS</v>
          </cell>
        </row>
        <row r="272">
          <cell r="B272">
            <v>51593</v>
          </cell>
          <cell r="C272" t="str">
            <v>62</v>
          </cell>
          <cell r="D272" t="str">
            <v>Axl LUYCKX</v>
          </cell>
        </row>
        <row r="273">
          <cell r="B273">
            <v>803</v>
          </cell>
          <cell r="C273" t="str">
            <v>33</v>
          </cell>
          <cell r="D273" t="str">
            <v>Loris JEANMOYE</v>
          </cell>
        </row>
        <row r="274">
          <cell r="B274">
            <v>45856</v>
          </cell>
          <cell r="C274" t="str">
            <v>165</v>
          </cell>
          <cell r="D274" t="str">
            <v>Ruben JANSSEN</v>
          </cell>
        </row>
        <row r="275">
          <cell r="B275">
            <v>47058</v>
          </cell>
          <cell r="C275" t="str">
            <v>105</v>
          </cell>
          <cell r="D275" t="str">
            <v>Fabian MAES</v>
          </cell>
        </row>
        <row r="276">
          <cell r="B276">
            <v>46684</v>
          </cell>
          <cell r="C276" t="str">
            <v>106</v>
          </cell>
          <cell r="D276" t="str">
            <v>Mano VAN HOVE</v>
          </cell>
        </row>
        <row r="277">
          <cell r="B277">
            <v>42520</v>
          </cell>
          <cell r="C277" t="str">
            <v>181</v>
          </cell>
          <cell r="D277" t="str">
            <v>Mathijs LIESENS</v>
          </cell>
        </row>
        <row r="278">
          <cell r="B278">
            <v>46715</v>
          </cell>
          <cell r="C278" t="str">
            <v>65</v>
          </cell>
          <cell r="D278" t="str">
            <v>Ward WIJNANTS</v>
          </cell>
        </row>
        <row r="279">
          <cell r="B279">
            <v>45770</v>
          </cell>
          <cell r="C279" t="str">
            <v>59</v>
          </cell>
          <cell r="D279" t="str">
            <v>Rune VANDERLINDEN</v>
          </cell>
        </row>
        <row r="280">
          <cell r="B280">
            <v>45771</v>
          </cell>
          <cell r="C280" t="str">
            <v>58</v>
          </cell>
          <cell r="D280" t="str">
            <v>Mauro VAN ROOSBROECK</v>
          </cell>
        </row>
        <row r="281">
          <cell r="B281">
            <v>51590</v>
          </cell>
          <cell r="C281" t="str">
            <v>29</v>
          </cell>
          <cell r="D281" t="str">
            <v>Xander JACOBS</v>
          </cell>
        </row>
        <row r="282">
          <cell r="B282">
            <v>45379</v>
          </cell>
          <cell r="C282" t="str">
            <v>50</v>
          </cell>
          <cell r="D282" t="str">
            <v>Thijs VAN NIEUWENHUYS</v>
          </cell>
        </row>
        <row r="283">
          <cell r="B283">
            <v>46607</v>
          </cell>
          <cell r="C283" t="str">
            <v>140</v>
          </cell>
          <cell r="D283" t="str">
            <v>Yannick COLBRANT</v>
          </cell>
        </row>
        <row r="284">
          <cell r="B284">
            <v>53055</v>
          </cell>
          <cell r="C284" t="str">
            <v>185</v>
          </cell>
          <cell r="D284" t="str">
            <v>Jordy GORISSEN</v>
          </cell>
        </row>
        <row r="285">
          <cell r="B285">
            <v>44097</v>
          </cell>
          <cell r="C285" t="str">
            <v>73</v>
          </cell>
          <cell r="D285" t="str">
            <v>Thibe VERTOMMEN</v>
          </cell>
        </row>
        <row r="286">
          <cell r="B286">
            <v>54329</v>
          </cell>
          <cell r="C286" t="str">
            <v>148</v>
          </cell>
          <cell r="D286" t="str">
            <v>Ralph DOBBELAERE</v>
          </cell>
        </row>
        <row r="287">
          <cell r="B287">
            <v>44588</v>
          </cell>
          <cell r="C287" t="str">
            <v>96</v>
          </cell>
          <cell r="D287" t="str">
            <v>Yoran BRIGE</v>
          </cell>
        </row>
        <row r="288">
          <cell r="B288">
            <v>46889</v>
          </cell>
          <cell r="C288" t="str">
            <v>32</v>
          </cell>
          <cell r="D288" t="str">
            <v>Niels HOSKENS</v>
          </cell>
        </row>
        <row r="289">
          <cell r="B289">
            <v>42805</v>
          </cell>
          <cell r="C289" t="str">
            <v>168</v>
          </cell>
          <cell r="D289" t="str">
            <v>Rune COOL</v>
          </cell>
        </row>
        <row r="290">
          <cell r="B290">
            <v>44583</v>
          </cell>
          <cell r="C290" t="str">
            <v>37</v>
          </cell>
          <cell r="D290" t="str">
            <v>Rikkert VAN TICHELEN</v>
          </cell>
        </row>
        <row r="291">
          <cell r="B291">
            <v>45431</v>
          </cell>
          <cell r="C291" t="str">
            <v>52</v>
          </cell>
          <cell r="D291" t="str">
            <v>Tibo SNAUWAERT</v>
          </cell>
        </row>
        <row r="292">
          <cell r="B292">
            <v>45798</v>
          </cell>
          <cell r="C292" t="str">
            <v>111</v>
          </cell>
          <cell r="D292" t="str">
            <v>Gilles GEERS</v>
          </cell>
        </row>
        <row r="293">
          <cell r="B293">
            <v>53025</v>
          </cell>
          <cell r="C293" t="str">
            <v>94</v>
          </cell>
          <cell r="D293" t="str">
            <v>Tjörven MERTENS</v>
          </cell>
        </row>
        <row r="294">
          <cell r="B294">
            <v>52323</v>
          </cell>
          <cell r="C294" t="str">
            <v>51</v>
          </cell>
          <cell r="D294" t="str">
            <v>Dieter BROUNS</v>
          </cell>
        </row>
        <row r="295">
          <cell r="B295">
            <v>45810</v>
          </cell>
          <cell r="C295" t="str">
            <v>28</v>
          </cell>
          <cell r="D295" t="str">
            <v>Kjell DE SCHEPPER</v>
          </cell>
        </row>
        <row r="296">
          <cell r="B296">
            <v>48734</v>
          </cell>
          <cell r="C296" t="str">
            <v>90</v>
          </cell>
          <cell r="D296" t="str">
            <v>Nand MARTENS</v>
          </cell>
        </row>
        <row r="297">
          <cell r="B297">
            <v>48601</v>
          </cell>
          <cell r="C297" t="str">
            <v>65</v>
          </cell>
          <cell r="D297" t="str">
            <v>Nathan DE FAUW</v>
          </cell>
        </row>
        <row r="298">
          <cell r="B298">
            <v>47390</v>
          </cell>
          <cell r="C298" t="str">
            <v>32</v>
          </cell>
          <cell r="D298" t="str">
            <v>Ziko DECOSTER</v>
          </cell>
        </row>
        <row r="299">
          <cell r="B299">
            <v>56076</v>
          </cell>
          <cell r="C299" t="str">
            <v>34</v>
          </cell>
          <cell r="D299" t="str">
            <v>Jesse VAN DER EYCKEN</v>
          </cell>
        </row>
        <row r="300">
          <cell r="B300">
            <v>51589</v>
          </cell>
          <cell r="C300" t="str">
            <v>29</v>
          </cell>
          <cell r="D300" t="str">
            <v>Ilias AKKERMANS</v>
          </cell>
        </row>
        <row r="301">
          <cell r="B301">
            <v>45801</v>
          </cell>
          <cell r="C301" t="str">
            <v>117</v>
          </cell>
          <cell r="D301" t="str">
            <v>Thibault VAN LAERE</v>
          </cell>
        </row>
        <row r="302">
          <cell r="B302">
            <v>45812</v>
          </cell>
          <cell r="C302" t="str">
            <v>999</v>
          </cell>
          <cell r="D302" t="str">
            <v>Robbin BOSCH</v>
          </cell>
        </row>
        <row r="303">
          <cell r="B303">
            <v>54283</v>
          </cell>
          <cell r="C303" t="str">
            <v>53</v>
          </cell>
          <cell r="D303" t="str">
            <v>Cedric PATTYN</v>
          </cell>
        </row>
        <row r="304">
          <cell r="B304">
            <v>48044</v>
          </cell>
          <cell r="C304" t="str">
            <v>40</v>
          </cell>
          <cell r="D304" t="str">
            <v>Jens HUYBRECHTS</v>
          </cell>
        </row>
        <row r="305">
          <cell r="B305">
            <v>46470</v>
          </cell>
          <cell r="C305" t="str">
            <v>84</v>
          </cell>
          <cell r="D305" t="str">
            <v>Bram MAES</v>
          </cell>
        </row>
        <row r="306">
          <cell r="B306">
            <v>53621</v>
          </cell>
          <cell r="C306" t="str">
            <v>122</v>
          </cell>
          <cell r="D306" t="str">
            <v>Quinte BELMANS</v>
          </cell>
        </row>
        <row r="307">
          <cell r="B307">
            <v>57081</v>
          </cell>
          <cell r="C307" t="str">
            <v>37</v>
          </cell>
          <cell r="D307" t="str">
            <v>MILAN PEETERS</v>
          </cell>
        </row>
        <row r="308">
          <cell r="B308">
            <v>52103</v>
          </cell>
          <cell r="C308" t="str">
            <v>135</v>
          </cell>
          <cell r="D308" t="str">
            <v>Lars VERKOYEN</v>
          </cell>
        </row>
        <row r="309">
          <cell r="B309">
            <v>46629</v>
          </cell>
          <cell r="C309" t="str">
            <v>199</v>
          </cell>
          <cell r="D309" t="str">
            <v>Minthe WOUTERS-SELS</v>
          </cell>
        </row>
        <row r="310">
          <cell r="B310">
            <v>48168</v>
          </cell>
          <cell r="C310" t="str">
            <v>120</v>
          </cell>
          <cell r="D310" t="str">
            <v>Donnelly LAMBRICHTS</v>
          </cell>
        </row>
        <row r="311">
          <cell r="B311">
            <v>46887</v>
          </cell>
          <cell r="C311" t="str">
            <v>45</v>
          </cell>
          <cell r="D311" t="str">
            <v>Zian S´JEGERS</v>
          </cell>
        </row>
        <row r="312">
          <cell r="B312">
            <v>45618</v>
          </cell>
          <cell r="C312" t="str">
            <v>30</v>
          </cell>
          <cell r="D312" t="str">
            <v>Dario VAN DEN HEUVEL</v>
          </cell>
        </row>
        <row r="313">
          <cell r="B313">
            <v>54328</v>
          </cell>
          <cell r="C313" t="str">
            <v>50</v>
          </cell>
          <cell r="D313" t="str">
            <v>Mateo BEKAERT</v>
          </cell>
        </row>
        <row r="314">
          <cell r="B314">
            <v>45857</v>
          </cell>
          <cell r="C314" t="str">
            <v>121</v>
          </cell>
          <cell r="D314" t="str">
            <v>Stef HORNIKX</v>
          </cell>
        </row>
        <row r="315">
          <cell r="B315">
            <v>46420</v>
          </cell>
          <cell r="C315" t="str">
            <v>42</v>
          </cell>
          <cell r="D315" t="str">
            <v>Fré CSÀNYI</v>
          </cell>
        </row>
        <row r="316">
          <cell r="B316">
            <v>48034</v>
          </cell>
          <cell r="C316" t="str">
            <v>2</v>
          </cell>
          <cell r="D316" t="str">
            <v>Wannes MAGDELIJNS</v>
          </cell>
        </row>
        <row r="317">
          <cell r="B317">
            <v>45786</v>
          </cell>
          <cell r="C317" t="str">
            <v>56</v>
          </cell>
          <cell r="D317" t="str">
            <v>Arno BRAEKEN</v>
          </cell>
        </row>
        <row r="318">
          <cell r="B318">
            <v>48021</v>
          </cell>
          <cell r="C318" t="str">
            <v>16</v>
          </cell>
          <cell r="D318" t="str">
            <v>Thomas WILLEMS</v>
          </cell>
        </row>
        <row r="319">
          <cell r="B319">
            <v>51015</v>
          </cell>
          <cell r="C319" t="str">
            <v>112</v>
          </cell>
          <cell r="D319" t="str">
            <v>Gianni VERMAELEN</v>
          </cell>
        </row>
        <row r="320">
          <cell r="B320">
            <v>45763</v>
          </cell>
          <cell r="C320" t="str">
            <v>65</v>
          </cell>
          <cell r="D320" t="str">
            <v>Mattheo HANNES</v>
          </cell>
        </row>
        <row r="321">
          <cell r="B321">
            <v>47270</v>
          </cell>
          <cell r="C321" t="str">
            <v>38</v>
          </cell>
          <cell r="D321" t="str">
            <v>Kenneth WILLEMS</v>
          </cell>
        </row>
        <row r="322">
          <cell r="B322">
            <v>51608</v>
          </cell>
          <cell r="C322" t="str">
            <v>30</v>
          </cell>
          <cell r="D322" t="str">
            <v>Robbert VAN STAEYEN</v>
          </cell>
        </row>
        <row r="323">
          <cell r="B323">
            <v>45793</v>
          </cell>
          <cell r="C323" t="str">
            <v>82</v>
          </cell>
          <cell r="D323" t="str">
            <v>Dees DEWITTE</v>
          </cell>
        </row>
        <row r="324">
          <cell r="B324">
            <v>45743</v>
          </cell>
          <cell r="C324" t="str">
            <v>30-</v>
          </cell>
          <cell r="D324" t="str">
            <v>Jorrit MAES</v>
          </cell>
        </row>
        <row r="325">
          <cell r="B325">
            <v>47042</v>
          </cell>
          <cell r="C325" t="str">
            <v>46</v>
          </cell>
          <cell r="D325" t="str">
            <v>Luka VAN STEENBERGEN</v>
          </cell>
        </row>
        <row r="326">
          <cell r="B326">
            <v>930</v>
          </cell>
          <cell r="C326" t="str">
            <v>151</v>
          </cell>
          <cell r="D326" t="str">
            <v>Owen MIELCZAREK</v>
          </cell>
        </row>
        <row r="327">
          <cell r="B327">
            <v>112</v>
          </cell>
          <cell r="C327" t="str">
            <v>116</v>
          </cell>
          <cell r="D327" t="str">
            <v>Aurélien VAESSEN</v>
          </cell>
        </row>
        <row r="328">
          <cell r="B328">
            <v>42473</v>
          </cell>
          <cell r="C328" t="str">
            <v>199</v>
          </cell>
          <cell r="D328" t="str">
            <v>Robbe BAISIPONT</v>
          </cell>
        </row>
        <row r="329">
          <cell r="B329">
            <v>51272</v>
          </cell>
          <cell r="C329" t="str">
            <v>60</v>
          </cell>
          <cell r="D329" t="str">
            <v>Didi VAN TIGGEL</v>
          </cell>
        </row>
        <row r="330">
          <cell r="B330">
            <v>47040</v>
          </cell>
          <cell r="C330" t="str">
            <v>110</v>
          </cell>
          <cell r="D330" t="str">
            <v>Bo ILEGEMS</v>
          </cell>
        </row>
        <row r="331">
          <cell r="B331">
            <v>45789</v>
          </cell>
          <cell r="C331" t="str">
            <v>94</v>
          </cell>
          <cell r="D331" t="str">
            <v>Maxim PAULUS</v>
          </cell>
        </row>
        <row r="332">
          <cell r="B332">
            <v>46466</v>
          </cell>
          <cell r="C332" t="str">
            <v>77</v>
          </cell>
          <cell r="D332" t="str">
            <v>Axl NUYENS</v>
          </cell>
        </row>
        <row r="333">
          <cell r="B333">
            <v>43178</v>
          </cell>
          <cell r="C333" t="str">
            <v>106</v>
          </cell>
          <cell r="D333" t="str">
            <v>Sebastian PRESTAGE</v>
          </cell>
        </row>
        <row r="334">
          <cell r="B334">
            <v>44</v>
          </cell>
          <cell r="C334" t="str">
            <v>160</v>
          </cell>
          <cell r="D334" t="str">
            <v>Tibo LOOSVELDT</v>
          </cell>
        </row>
        <row r="335">
          <cell r="B335">
            <v>46553</v>
          </cell>
          <cell r="C335" t="str">
            <v>71</v>
          </cell>
          <cell r="D335" t="str">
            <v>Vince MERCKX</v>
          </cell>
        </row>
        <row r="336">
          <cell r="B336">
            <v>56561</v>
          </cell>
          <cell r="C336" t="str">
            <v>75</v>
          </cell>
          <cell r="D336" t="str">
            <v>Rune BOECKX</v>
          </cell>
        </row>
        <row r="337">
          <cell r="B337">
            <v>56657</v>
          </cell>
          <cell r="C337" t="str">
            <v>96</v>
          </cell>
          <cell r="D337" t="str">
            <v>Kyan SWERTS</v>
          </cell>
        </row>
        <row r="338">
          <cell r="B338">
            <v>44771</v>
          </cell>
          <cell r="C338" t="str">
            <v>39</v>
          </cell>
          <cell r="D338" t="str">
            <v>Wannes VAN TICHELEN</v>
          </cell>
        </row>
        <row r="339">
          <cell r="B339">
            <v>48438</v>
          </cell>
          <cell r="C339" t="str">
            <v>51</v>
          </cell>
          <cell r="D339" t="str">
            <v>Vic LEFEBVRE</v>
          </cell>
        </row>
        <row r="340">
          <cell r="B340">
            <v>57307</v>
          </cell>
          <cell r="C340" t="str">
            <v>68</v>
          </cell>
          <cell r="D340" t="str">
            <v>Devlin KENENS</v>
          </cell>
        </row>
        <row r="341">
          <cell r="B341">
            <v>56560</v>
          </cell>
          <cell r="C341" t="str">
            <v>74</v>
          </cell>
          <cell r="D341" t="str">
            <v>Jil BOECKX</v>
          </cell>
        </row>
        <row r="342">
          <cell r="B342">
            <v>46425</v>
          </cell>
          <cell r="C342" t="str">
            <v>79</v>
          </cell>
          <cell r="D342" t="str">
            <v>Witze BAUDET</v>
          </cell>
        </row>
        <row r="343">
          <cell r="B343">
            <v>48434</v>
          </cell>
          <cell r="C343" t="str">
            <v>55</v>
          </cell>
          <cell r="D343" t="str">
            <v>Kailash MERTENS</v>
          </cell>
        </row>
        <row r="344">
          <cell r="B344">
            <v>43297</v>
          </cell>
          <cell r="C344" t="str">
            <v>164</v>
          </cell>
          <cell r="D344" t="str">
            <v>Joshua VAN DOORSSELAER</v>
          </cell>
        </row>
        <row r="345">
          <cell r="B345">
            <v>44773</v>
          </cell>
          <cell r="C345" t="str">
            <v>236</v>
          </cell>
          <cell r="D345" t="str">
            <v>Milan PEETERS</v>
          </cell>
        </row>
        <row r="346">
          <cell r="B346">
            <v>47043</v>
          </cell>
          <cell r="C346" t="str">
            <v>138</v>
          </cell>
          <cell r="D346" t="str">
            <v>Sem ARETS</v>
          </cell>
        </row>
        <row r="347">
          <cell r="B347">
            <v>42806</v>
          </cell>
          <cell r="C347" t="str">
            <v>97</v>
          </cell>
          <cell r="D347" t="str">
            <v>Lars VUYLSTEKE</v>
          </cell>
        </row>
        <row r="348">
          <cell r="B348">
            <v>51519</v>
          </cell>
          <cell r="C348" t="str">
            <v>72</v>
          </cell>
          <cell r="D348" t="str">
            <v>Yenthe HAERDEN</v>
          </cell>
        </row>
        <row r="349">
          <cell r="B349">
            <v>45668</v>
          </cell>
          <cell r="C349" t="str">
            <v>56</v>
          </cell>
          <cell r="D349" t="str">
            <v>Robbe MEERTS</v>
          </cell>
        </row>
        <row r="350">
          <cell r="B350">
            <v>53023</v>
          </cell>
          <cell r="C350" t="str">
            <v>243</v>
          </cell>
          <cell r="D350" t="str">
            <v>Jorrit RUTTEN</v>
          </cell>
        </row>
        <row r="351">
          <cell r="B351">
            <v>52096</v>
          </cell>
          <cell r="C351" t="str">
            <v>88</v>
          </cell>
          <cell r="D351" t="str">
            <v>Bo SCHROYEN</v>
          </cell>
        </row>
        <row r="352">
          <cell r="B352">
            <v>45669</v>
          </cell>
          <cell r="C352" t="str">
            <v>101</v>
          </cell>
          <cell r="D352" t="str">
            <v>Joppe VAN BROEKHOVEN</v>
          </cell>
        </row>
        <row r="353">
          <cell r="B353">
            <v>45778</v>
          </cell>
          <cell r="C353" t="str">
            <v>93</v>
          </cell>
          <cell r="D353" t="str">
            <v>Jorre VANDERLINDEN</v>
          </cell>
        </row>
        <row r="354">
          <cell r="B354">
            <v>45777</v>
          </cell>
          <cell r="C354" t="str">
            <v>50</v>
          </cell>
          <cell r="D354" t="str">
            <v>Maxim VAN ROOSBROECK</v>
          </cell>
        </row>
        <row r="355">
          <cell r="B355">
            <v>43530</v>
          </cell>
          <cell r="C355" t="str">
            <v>30</v>
          </cell>
          <cell r="D355" t="str">
            <v>Tibo HUYBRECHTS</v>
          </cell>
        </row>
        <row r="356">
          <cell r="B356">
            <v>56432</v>
          </cell>
          <cell r="C356" t="str">
            <v>86</v>
          </cell>
          <cell r="D356" t="str">
            <v>Brent SOMMEN</v>
          </cell>
        </row>
        <row r="357">
          <cell r="B357">
            <v>44241</v>
          </cell>
          <cell r="C357" t="str">
            <v>135</v>
          </cell>
          <cell r="D357" t="str">
            <v>Kevin VANHERF</v>
          </cell>
        </row>
        <row r="358">
          <cell r="B358">
            <v>46461</v>
          </cell>
          <cell r="C358" t="str">
            <v>107</v>
          </cell>
          <cell r="D358" t="str">
            <v>Arne VAN EECKE</v>
          </cell>
        </row>
        <row r="359">
          <cell r="B359">
            <v>49425</v>
          </cell>
          <cell r="C359" t="str">
            <v>78</v>
          </cell>
          <cell r="D359" t="str">
            <v>Gerben GOEMAN</v>
          </cell>
        </row>
        <row r="360">
          <cell r="B360">
            <v>57484</v>
          </cell>
          <cell r="C360" t="str">
            <v>59</v>
          </cell>
          <cell r="D360" t="str">
            <v>Liam GREGOIRE</v>
          </cell>
        </row>
        <row r="361">
          <cell r="B361">
            <v>50593</v>
          </cell>
          <cell r="C361" t="str">
            <v>178</v>
          </cell>
          <cell r="D361" t="str">
            <v>Joppe VAN DEN BROECK</v>
          </cell>
        </row>
        <row r="362">
          <cell r="B362">
            <v>43287</v>
          </cell>
          <cell r="C362" t="str">
            <v>66</v>
          </cell>
          <cell r="D362" t="str">
            <v>Ruben VAN GEENBERGHE</v>
          </cell>
        </row>
        <row r="363">
          <cell r="B363">
            <v>51118</v>
          </cell>
          <cell r="C363" t="str">
            <v>103</v>
          </cell>
          <cell r="D363" t="str">
            <v>Jarne VERVLOET</v>
          </cell>
        </row>
        <row r="364">
          <cell r="B364">
            <v>51632</v>
          </cell>
          <cell r="C364" t="str">
            <v>42</v>
          </cell>
          <cell r="D364" t="str">
            <v>Yannick KOPPENS</v>
          </cell>
        </row>
        <row r="365">
          <cell r="B365">
            <v>48773</v>
          </cell>
          <cell r="C365" t="str">
            <v>29</v>
          </cell>
          <cell r="D365" t="str">
            <v>Filip MEURISSE</v>
          </cell>
        </row>
        <row r="366">
          <cell r="B366">
            <v>56240</v>
          </cell>
          <cell r="C366" t="str">
            <v>95</v>
          </cell>
          <cell r="D366" t="str">
            <v>Dennis STEEMANS</v>
          </cell>
        </row>
        <row r="367">
          <cell r="B367">
            <v>51301</v>
          </cell>
          <cell r="C367" t="str">
            <v>39</v>
          </cell>
          <cell r="D367" t="str">
            <v>Jordi VAN BOUCHOUT</v>
          </cell>
        </row>
        <row r="368">
          <cell r="B368">
            <v>52102</v>
          </cell>
          <cell r="C368" t="str">
            <v>73</v>
          </cell>
          <cell r="D368" t="str">
            <v>Nicky SCHROOTEN</v>
          </cell>
        </row>
        <row r="369">
          <cell r="B369">
            <v>48603</v>
          </cell>
          <cell r="C369" t="str">
            <v>444</v>
          </cell>
          <cell r="D369" t="str">
            <v>Jari CAMMANS</v>
          </cell>
        </row>
        <row r="370">
          <cell r="B370">
            <v>51607</v>
          </cell>
          <cell r="C370" t="str">
            <v>27</v>
          </cell>
          <cell r="D370" t="str">
            <v>Roy VAN AKEN</v>
          </cell>
        </row>
        <row r="371">
          <cell r="B371">
            <v>45773</v>
          </cell>
          <cell r="C371" t="str">
            <v>53</v>
          </cell>
          <cell r="D371" t="str">
            <v>Seppe BEIJENS</v>
          </cell>
        </row>
        <row r="372">
          <cell r="B372">
            <v>48037</v>
          </cell>
          <cell r="C372" t="str">
            <v>151</v>
          </cell>
          <cell r="D372" t="str">
            <v>Stijn STRACKX</v>
          </cell>
        </row>
        <row r="373">
          <cell r="B373">
            <v>51605</v>
          </cell>
          <cell r="C373" t="str">
            <v>59</v>
          </cell>
          <cell r="D373" t="str">
            <v>Rick SEGERS</v>
          </cell>
        </row>
        <row r="374">
          <cell r="B374">
            <v>46422</v>
          </cell>
          <cell r="C374" t="str">
            <v>54</v>
          </cell>
          <cell r="D374" t="str">
            <v>Jens MUYLDERMANS</v>
          </cell>
        </row>
        <row r="375">
          <cell r="B375">
            <v>49424</v>
          </cell>
          <cell r="C375" t="str">
            <v>169</v>
          </cell>
          <cell r="D375" t="str">
            <v>Svendsen GOEMAN</v>
          </cell>
        </row>
        <row r="376">
          <cell r="B376">
            <v>55972</v>
          </cell>
          <cell r="C376" t="str">
            <v>64</v>
          </cell>
          <cell r="D376" t="str">
            <v>Jony VAN MEIRVENNE</v>
          </cell>
        </row>
        <row r="377">
          <cell r="B377">
            <v>57623</v>
          </cell>
          <cell r="C377" t="str">
            <v>43</v>
          </cell>
          <cell r="D377" t="str">
            <v>Gorden MARTIN</v>
          </cell>
        </row>
        <row r="378">
          <cell r="B378">
            <v>43294</v>
          </cell>
          <cell r="C378" t="str">
            <v>40</v>
          </cell>
          <cell r="D378" t="str">
            <v>Bernd BLOMME</v>
          </cell>
        </row>
        <row r="379">
          <cell r="B379">
            <v>54016</v>
          </cell>
          <cell r="C379" t="str">
            <v>50</v>
          </cell>
          <cell r="D379" t="str">
            <v>Jarmo FORREST</v>
          </cell>
        </row>
        <row r="380">
          <cell r="B380">
            <v>48191</v>
          </cell>
          <cell r="C380" t="str">
            <v>85</v>
          </cell>
          <cell r="D380" t="str">
            <v>Jelle VERDIJCK</v>
          </cell>
        </row>
        <row r="381">
          <cell r="B381">
            <v>45817</v>
          </cell>
          <cell r="C381" t="str">
            <v>999</v>
          </cell>
          <cell r="D381" t="str">
            <v>Raf MEERTS</v>
          </cell>
        </row>
        <row r="382">
          <cell r="B382">
            <v>45663</v>
          </cell>
          <cell r="C382" t="str">
            <v>120</v>
          </cell>
          <cell r="D382" t="str">
            <v>Christiaan HOFMANS</v>
          </cell>
        </row>
        <row r="383">
          <cell r="B383">
            <v>42803</v>
          </cell>
          <cell r="C383" t="str">
            <v>69</v>
          </cell>
          <cell r="D383" t="str">
            <v>Yeno DE CLERCQ</v>
          </cell>
        </row>
        <row r="384">
          <cell r="B384">
            <v>52328</v>
          </cell>
          <cell r="C384" t="str">
            <v>99</v>
          </cell>
          <cell r="D384" t="str">
            <v>Robbe BAISIPONT</v>
          </cell>
        </row>
        <row r="385">
          <cell r="B385">
            <v>45834</v>
          </cell>
          <cell r="C385" t="str">
            <v>45</v>
          </cell>
          <cell r="D385" t="str">
            <v>Rico VAN DEN HEUVEL</v>
          </cell>
        </row>
        <row r="386">
          <cell r="B386">
            <v>47041</v>
          </cell>
          <cell r="C386" t="str">
            <v>51</v>
          </cell>
          <cell r="D386" t="str">
            <v>Bo ILEGEMS</v>
          </cell>
        </row>
        <row r="387">
          <cell r="B387">
            <v>57198</v>
          </cell>
          <cell r="C387" t="str">
            <v>58</v>
          </cell>
          <cell r="D387" t="str">
            <v>Jarne MANNAERTS</v>
          </cell>
        </row>
        <row r="388">
          <cell r="B388">
            <v>54566</v>
          </cell>
          <cell r="C388" t="str">
            <v>63</v>
          </cell>
          <cell r="D388" t="str">
            <v>Kane PAPEN</v>
          </cell>
        </row>
        <row r="389">
          <cell r="B389">
            <v>46894</v>
          </cell>
          <cell r="C389" t="str">
            <v>147</v>
          </cell>
          <cell r="D389" t="str">
            <v>Mathias HOSKENS</v>
          </cell>
        </row>
        <row r="390">
          <cell r="B390">
            <v>46892</v>
          </cell>
          <cell r="C390" t="str">
            <v>43</v>
          </cell>
          <cell r="D390" t="str">
            <v>Andres VERHOEVEN</v>
          </cell>
        </row>
        <row r="391">
          <cell r="B391">
            <v>45832</v>
          </cell>
          <cell r="C391" t="str">
            <v>55</v>
          </cell>
          <cell r="D391" t="str">
            <v>Maximilliani ANSOMS</v>
          </cell>
        </row>
        <row r="392">
          <cell r="B392">
            <v>46637</v>
          </cell>
          <cell r="C392" t="str">
            <v>91</v>
          </cell>
          <cell r="D392" t="str">
            <v>Ilvars DE WOLF</v>
          </cell>
        </row>
        <row r="393">
          <cell r="B393">
            <v>56381</v>
          </cell>
          <cell r="C393" t="str">
            <v>23</v>
          </cell>
          <cell r="D393" t="str">
            <v>Dennis STEEMANS</v>
          </cell>
        </row>
        <row r="394">
          <cell r="B394">
            <v>47036</v>
          </cell>
          <cell r="C394" t="str">
            <v>24</v>
          </cell>
          <cell r="D394" t="str">
            <v>Brent VANHOOF</v>
          </cell>
        </row>
        <row r="395">
          <cell r="B395">
            <v>49644</v>
          </cell>
          <cell r="C395" t="str">
            <v>77</v>
          </cell>
          <cell r="D395" t="str">
            <v>Gerben GOEMAN</v>
          </cell>
        </row>
        <row r="396">
          <cell r="B396">
            <v>57185</v>
          </cell>
          <cell r="C396" t="str">
            <v>84</v>
          </cell>
          <cell r="D396" t="str">
            <v>Jensen ANSOMS</v>
          </cell>
        </row>
        <row r="397">
          <cell r="B397">
            <v>49660</v>
          </cell>
          <cell r="C397" t="str">
            <v>169</v>
          </cell>
          <cell r="D397" t="str">
            <v>Svendsen GOEMAN</v>
          </cell>
        </row>
        <row r="398">
          <cell r="B398">
            <v>45488</v>
          </cell>
          <cell r="C398" t="str">
            <v>64</v>
          </cell>
          <cell r="D398" t="str">
            <v>Jochen PEETERS</v>
          </cell>
        </row>
        <row r="399">
          <cell r="B399">
            <v>51582</v>
          </cell>
          <cell r="C399" t="str">
            <v>39</v>
          </cell>
          <cell r="D399" t="str">
            <v>Jordi VAN BOUCHOUT</v>
          </cell>
        </row>
        <row r="400">
          <cell r="B400">
            <v>56162</v>
          </cell>
          <cell r="C400" t="str">
            <v>48</v>
          </cell>
          <cell r="D400" t="str">
            <v>Jarmo FORREST</v>
          </cell>
        </row>
        <row r="401">
          <cell r="B401">
            <v>51575</v>
          </cell>
          <cell r="C401" t="str">
            <v>59</v>
          </cell>
          <cell r="D401" t="str">
            <v>Joris CEULEMANS</v>
          </cell>
        </row>
        <row r="402">
          <cell r="B402">
            <v>45829</v>
          </cell>
          <cell r="C402" t="str">
            <v>777</v>
          </cell>
          <cell r="D402" t="str">
            <v>Michael BLANCHART</v>
          </cell>
        </row>
        <row r="403">
          <cell r="B403">
            <v>43179</v>
          </cell>
          <cell r="C403" t="str">
            <v>45</v>
          </cell>
          <cell r="D403" t="str">
            <v>Kevin REYNAERT</v>
          </cell>
        </row>
        <row r="404">
          <cell r="B404">
            <v>55953</v>
          </cell>
          <cell r="C404" t="str">
            <v>114</v>
          </cell>
          <cell r="D404" t="str">
            <v>Yannick SPRUYT</v>
          </cell>
        </row>
        <row r="405">
          <cell r="B405">
            <v>45476</v>
          </cell>
          <cell r="C405" t="str">
            <v>105</v>
          </cell>
          <cell r="D405" t="str">
            <v>Olivier DE COOMAN</v>
          </cell>
        </row>
        <row r="406">
          <cell r="B406">
            <v>52317</v>
          </cell>
          <cell r="C406" t="str">
            <v>28</v>
          </cell>
          <cell r="D406" t="str">
            <v>Gorden MARTIN</v>
          </cell>
        </row>
        <row r="407">
          <cell r="B407">
            <v>45490</v>
          </cell>
          <cell r="C407" t="str">
            <v>41</v>
          </cell>
          <cell r="D407" t="str">
            <v>Bart SUTTELS</v>
          </cell>
        </row>
        <row r="408">
          <cell r="B408">
            <v>51865</v>
          </cell>
          <cell r="C408" t="str">
            <v>40</v>
          </cell>
          <cell r="D408" t="str">
            <v>Nick HENDRICKX</v>
          </cell>
        </row>
        <row r="409">
          <cell r="B409">
            <v>55834</v>
          </cell>
          <cell r="C409" t="str">
            <v>662</v>
          </cell>
          <cell r="D409" t="str">
            <v>Gino MARECHAL</v>
          </cell>
        </row>
        <row r="410">
          <cell r="B410">
            <v>48003</v>
          </cell>
          <cell r="C410" t="str">
            <v>108</v>
          </cell>
          <cell r="D410" t="str">
            <v>David VERELST</v>
          </cell>
        </row>
        <row r="411">
          <cell r="B411">
            <v>43288</v>
          </cell>
          <cell r="C411" t="str">
            <v>23</v>
          </cell>
          <cell r="D411" t="str">
            <v>Tonny STROBBE</v>
          </cell>
        </row>
        <row r="412">
          <cell r="B412">
            <v>44170</v>
          </cell>
          <cell r="C412" t="str">
            <v>73</v>
          </cell>
          <cell r="D412" t="str">
            <v>Walter DE VISSCHER</v>
          </cell>
        </row>
        <row r="413">
          <cell r="B413">
            <v>47362</v>
          </cell>
          <cell r="C413" t="str">
            <v>50</v>
          </cell>
          <cell r="D413" t="str">
            <v>Sammy DESCHEPPER</v>
          </cell>
        </row>
        <row r="414">
          <cell r="B414">
            <v>43289</v>
          </cell>
          <cell r="C414" t="str">
            <v>77</v>
          </cell>
          <cell r="D414" t="str">
            <v>Philip DESCHEPPER</v>
          </cell>
        </row>
        <row r="415">
          <cell r="B415">
            <v>52993</v>
          </cell>
          <cell r="C415" t="str">
            <v>72</v>
          </cell>
          <cell r="D415" t="str">
            <v>David VAN UFFEL</v>
          </cell>
        </row>
        <row r="416">
          <cell r="B416">
            <v>53346</v>
          </cell>
          <cell r="C416" t="str">
            <v>100</v>
          </cell>
          <cell r="D416" t="str">
            <v>Pieter ADAMS</v>
          </cell>
        </row>
        <row r="417">
          <cell r="B417">
            <v>43290</v>
          </cell>
          <cell r="C417" t="str">
            <v>39</v>
          </cell>
          <cell r="D417" t="str">
            <v>Steve DE CLERCQ</v>
          </cell>
        </row>
        <row r="418">
          <cell r="B418">
            <v>42804</v>
          </cell>
          <cell r="C418" t="str">
            <v>29</v>
          </cell>
          <cell r="D418" t="str">
            <v>Kurt DEMEULEMEESTER</v>
          </cell>
        </row>
        <row r="419">
          <cell r="B419">
            <v>51326</v>
          </cell>
          <cell r="C419" t="str">
            <v>45</v>
          </cell>
          <cell r="D419" t="str">
            <v>Zoë WOLFS</v>
          </cell>
        </row>
        <row r="420">
          <cell r="B420">
            <v>45762</v>
          </cell>
          <cell r="C420" t="str">
            <v>31</v>
          </cell>
          <cell r="D420" t="str">
            <v>Femke VERELST</v>
          </cell>
        </row>
        <row r="421">
          <cell r="B421">
            <v>45837</v>
          </cell>
          <cell r="C421" t="str">
            <v>53</v>
          </cell>
          <cell r="D421" t="str">
            <v>Thessa VAN SAEN</v>
          </cell>
        </row>
        <row r="422">
          <cell r="B422">
            <v>50594</v>
          </cell>
          <cell r="C422" t="str">
            <v>72</v>
          </cell>
          <cell r="D422" t="str">
            <v>Nore VAN UFFEL</v>
          </cell>
        </row>
        <row r="423">
          <cell r="B423">
            <v>47278</v>
          </cell>
          <cell r="C423" t="str">
            <v>33</v>
          </cell>
          <cell r="D423" t="str">
            <v>Delphine DESCHEPPER</v>
          </cell>
        </row>
        <row r="424">
          <cell r="B424">
            <v>56163</v>
          </cell>
          <cell r="C424" t="str">
            <v>48</v>
          </cell>
          <cell r="D424" t="str">
            <v>Jukka FORREST</v>
          </cell>
        </row>
        <row r="425">
          <cell r="B425">
            <v>47506</v>
          </cell>
          <cell r="C425" t="str">
            <v>12</v>
          </cell>
          <cell r="D425" t="str">
            <v>Peggy MARIËN</v>
          </cell>
        </row>
        <row r="426">
          <cell r="B426">
            <v>56557</v>
          </cell>
          <cell r="C426" t="str">
            <v>22</v>
          </cell>
          <cell r="D426" t="str">
            <v>Angie VANDEPUT</v>
          </cell>
        </row>
        <row r="427">
          <cell r="B427">
            <v>45815</v>
          </cell>
          <cell r="C427" t="str">
            <v>333</v>
          </cell>
          <cell r="D427" t="str">
            <v>Gaëtane MEERTS</v>
          </cell>
        </row>
        <row r="428">
          <cell r="B428">
            <v>54670</v>
          </cell>
          <cell r="C428" t="str">
            <v>111</v>
          </cell>
          <cell r="D428" t="str">
            <v>Selena COQUIN</v>
          </cell>
        </row>
        <row r="429">
          <cell r="B429">
            <v>54196</v>
          </cell>
          <cell r="C429" t="str">
            <v>50</v>
          </cell>
          <cell r="D429" t="str">
            <v>Zenya PAPEN</v>
          </cell>
        </row>
        <row r="430">
          <cell r="B430">
            <v>47034</v>
          </cell>
          <cell r="C430" t="str">
            <v>29</v>
          </cell>
          <cell r="D430" t="str">
            <v>Sam ILEGEMS</v>
          </cell>
        </row>
        <row r="431">
          <cell r="B431">
            <v>42557</v>
          </cell>
          <cell r="C431" t="str">
            <v>38</v>
          </cell>
          <cell r="D431" t="str">
            <v>Kimberly CLAES</v>
          </cell>
        </row>
        <row r="432">
          <cell r="B432">
            <v>51017</v>
          </cell>
          <cell r="C432" t="str">
            <v>40</v>
          </cell>
          <cell r="D432" t="str">
            <v>Tamara TEURFS</v>
          </cell>
        </row>
        <row r="433">
          <cell r="B433">
            <v>51823</v>
          </cell>
          <cell r="C433" t="str">
            <v>410</v>
          </cell>
          <cell r="D433" t="str">
            <v>Lisse TORFS</v>
          </cell>
        </row>
        <row r="434">
          <cell r="B434">
            <v>99999</v>
          </cell>
          <cell r="C434" t="str">
            <v>42G</v>
          </cell>
          <cell r="D434" t="str">
            <v>JULIE-ANNE GRANDE</v>
          </cell>
        </row>
        <row r="435">
          <cell r="B435">
            <v>43251</v>
          </cell>
          <cell r="C435" t="str">
            <v>54</v>
          </cell>
          <cell r="D435" t="str">
            <v>Chloë WOLFS</v>
          </cell>
        </row>
        <row r="436">
          <cell r="B436">
            <v>48813</v>
          </cell>
          <cell r="C436" t="str">
            <v>52</v>
          </cell>
          <cell r="D436" t="str">
            <v>Janne DE WEVER</v>
          </cell>
        </row>
        <row r="437">
          <cell r="B437">
            <v>52172</v>
          </cell>
          <cell r="C437" t="str">
            <v>57</v>
          </cell>
          <cell r="D437" t="str">
            <v>Floor MOONEN</v>
          </cell>
        </row>
        <row r="438">
          <cell r="B438">
            <v>45894</v>
          </cell>
          <cell r="C438" t="str">
            <v>38</v>
          </cell>
          <cell r="D438" t="str">
            <v>Jelthe VERHEYEN</v>
          </cell>
        </row>
        <row r="439">
          <cell r="B439">
            <v>43302</v>
          </cell>
          <cell r="C439" t="str">
            <v>30</v>
          </cell>
          <cell r="D439" t="str">
            <v>Diete DEMEESTERE</v>
          </cell>
        </row>
        <row r="440">
          <cell r="B440">
            <v>42939</v>
          </cell>
          <cell r="C440" t="str">
            <v>31</v>
          </cell>
          <cell r="D440" t="str">
            <v>Fiene VAN MECHGELEN</v>
          </cell>
        </row>
        <row r="441">
          <cell r="B441">
            <v>56892</v>
          </cell>
          <cell r="C441" t="str">
            <v>40</v>
          </cell>
          <cell r="D441" t="str">
            <v>Anouck VERWEIJ</v>
          </cell>
        </row>
        <row r="442">
          <cell r="B442">
            <v>46609</v>
          </cell>
          <cell r="C442" t="str">
            <v>17</v>
          </cell>
          <cell r="D442" t="str">
            <v>Nora SPOOREN</v>
          </cell>
        </row>
        <row r="443">
          <cell r="B443">
            <v>45672</v>
          </cell>
          <cell r="C443" t="str">
            <v>34</v>
          </cell>
          <cell r="D443" t="str">
            <v>Tess KOFLER</v>
          </cell>
        </row>
        <row r="444">
          <cell r="B444">
            <v>46613</v>
          </cell>
          <cell r="C444" t="str">
            <v>30</v>
          </cell>
          <cell r="D444" t="str">
            <v>Lenthe VAN GASTEL</v>
          </cell>
        </row>
        <row r="445">
          <cell r="B445">
            <v>53767</v>
          </cell>
          <cell r="C445" t="str">
            <v>32</v>
          </cell>
          <cell r="D445" t="str">
            <v>Lies GIELEN</v>
          </cell>
        </row>
        <row r="446">
          <cell r="B446">
            <v>48150</v>
          </cell>
          <cell r="C446" t="str">
            <v>21</v>
          </cell>
          <cell r="D446" t="str">
            <v>Jade ANSOMS</v>
          </cell>
        </row>
        <row r="447">
          <cell r="B447">
            <v>54186</v>
          </cell>
          <cell r="C447" t="str">
            <v>49</v>
          </cell>
          <cell r="D447" t="str">
            <v>Jitske ORBAN</v>
          </cell>
        </row>
        <row r="448">
          <cell r="B448">
            <v>47329</v>
          </cell>
          <cell r="C448" t="str">
            <v>39</v>
          </cell>
          <cell r="D448" t="str">
            <v>Nona HUYSMANS</v>
          </cell>
        </row>
        <row r="449">
          <cell r="B449">
            <v>51253</v>
          </cell>
          <cell r="C449" t="str">
            <v>44</v>
          </cell>
          <cell r="D449" t="str">
            <v>Thaisa BOUT</v>
          </cell>
        </row>
        <row r="450">
          <cell r="B450">
            <v>46379</v>
          </cell>
          <cell r="C450" t="str">
            <v>31</v>
          </cell>
          <cell r="D450" t="str">
            <v>Luca DICK</v>
          </cell>
        </row>
        <row r="451">
          <cell r="B451">
            <v>52991</v>
          </cell>
          <cell r="C451" t="str">
            <v>33</v>
          </cell>
          <cell r="D451" t="str">
            <v>Feline TORFS</v>
          </cell>
        </row>
        <row r="452">
          <cell r="B452">
            <v>45760</v>
          </cell>
          <cell r="C452" t="str">
            <v>41</v>
          </cell>
          <cell r="D452" t="str">
            <v>Kyra JANSSENS</v>
          </cell>
        </row>
        <row r="453">
          <cell r="B453">
            <v>46938</v>
          </cell>
          <cell r="C453" t="str">
            <v>37</v>
          </cell>
          <cell r="D453" t="str">
            <v>Liese TEUGHELS</v>
          </cell>
        </row>
        <row r="454">
          <cell r="B454">
            <v>47395</v>
          </cell>
          <cell r="C454" t="str">
            <v>25</v>
          </cell>
          <cell r="D454" t="str">
            <v>Hanne VAN SCHANDEVIJL</v>
          </cell>
        </row>
        <row r="455">
          <cell r="B455">
            <v>45436</v>
          </cell>
          <cell r="C455" t="str">
            <v>46</v>
          </cell>
          <cell r="D455" t="str">
            <v>Kati DEREEPERE</v>
          </cell>
        </row>
        <row r="456">
          <cell r="B456">
            <v>46446</v>
          </cell>
          <cell r="C456" t="str">
            <v>251</v>
          </cell>
          <cell r="D456" t="str">
            <v>Sarah BELLENS</v>
          </cell>
        </row>
        <row r="457">
          <cell r="B457">
            <v>47393</v>
          </cell>
          <cell r="C457" t="str">
            <v>51</v>
          </cell>
          <cell r="D457" t="str">
            <v>Fleur DE TANT</v>
          </cell>
        </row>
        <row r="458">
          <cell r="B458">
            <v>53755</v>
          </cell>
          <cell r="C458" t="str">
            <v>39</v>
          </cell>
          <cell r="D458" t="str">
            <v>Kaylani BARTELS</v>
          </cell>
        </row>
        <row r="459">
          <cell r="B459">
            <v>51325</v>
          </cell>
          <cell r="C459" t="str">
            <v>93</v>
          </cell>
          <cell r="D459" t="str">
            <v>Lore WOLFS</v>
          </cell>
        </row>
        <row r="460">
          <cell r="B460">
            <v>46640</v>
          </cell>
          <cell r="C460" t="str">
            <v>30</v>
          </cell>
          <cell r="D460" t="str">
            <v>Sterre VAN GASTEL</v>
          </cell>
        </row>
        <row r="461">
          <cell r="B461">
            <v>46893</v>
          </cell>
          <cell r="C461" t="str">
            <v>41</v>
          </cell>
          <cell r="D461" t="str">
            <v>Dieuwke HEYVAERT</v>
          </cell>
        </row>
        <row r="462">
          <cell r="B462">
            <v>43300</v>
          </cell>
          <cell r="C462" t="str">
            <v>49</v>
          </cell>
          <cell r="D462" t="str">
            <v>Phebe DE CLERCQ</v>
          </cell>
        </row>
        <row r="463">
          <cell r="B463">
            <v>51</v>
          </cell>
          <cell r="C463" t="str">
            <v>36</v>
          </cell>
          <cell r="D463" t="str">
            <v>Lore DE GEEST</v>
          </cell>
        </row>
        <row r="464">
          <cell r="B464">
            <v>48510</v>
          </cell>
          <cell r="C464" t="str">
            <v>51</v>
          </cell>
          <cell r="D464" t="str">
            <v>JUNNE VERMEEREN</v>
          </cell>
        </row>
        <row r="465">
          <cell r="B465">
            <v>44802</v>
          </cell>
          <cell r="C465" t="str">
            <v>38</v>
          </cell>
          <cell r="D465" t="str">
            <v>Annelien ANSOMS</v>
          </cell>
        </row>
        <row r="466">
          <cell r="B466">
            <v>50141</v>
          </cell>
          <cell r="C466" t="str">
            <v>37</v>
          </cell>
          <cell r="D466" t="str">
            <v>Melanie LEMMENS</v>
          </cell>
        </row>
        <row r="467">
          <cell r="B467">
            <v>44219</v>
          </cell>
          <cell r="C467" t="str">
            <v>50</v>
          </cell>
          <cell r="D467" t="str">
            <v>Chiara DE VISSCHER</v>
          </cell>
        </row>
        <row r="468">
          <cell r="B468">
            <v>46642</v>
          </cell>
          <cell r="C468" t="str">
            <v>99</v>
          </cell>
          <cell r="D468" t="str">
            <v>Laurence VAN DER HORST</v>
          </cell>
        </row>
        <row r="469">
          <cell r="B469">
            <v>43528</v>
          </cell>
          <cell r="C469" t="str">
            <v>45</v>
          </cell>
          <cell r="D469" t="str">
            <v>Ziva MATEUSEN</v>
          </cell>
        </row>
        <row r="470">
          <cell r="B470">
            <v>46891</v>
          </cell>
          <cell r="C470" t="str">
            <v>44</v>
          </cell>
          <cell r="D470" t="str">
            <v>Yana VERHOEVEN</v>
          </cell>
        </row>
        <row r="471">
          <cell r="B471">
            <v>57486</v>
          </cell>
          <cell r="C471" t="str">
            <v>40</v>
          </cell>
          <cell r="D471" t="str">
            <v>Lieke GREGOIRE</v>
          </cell>
        </row>
        <row r="472">
          <cell r="B472">
            <v>54189</v>
          </cell>
          <cell r="C472" t="str">
            <v>35</v>
          </cell>
          <cell r="D472" t="str">
            <v>Zyrthe ARIEN</v>
          </cell>
        </row>
        <row r="473">
          <cell r="B473">
            <v>47392</v>
          </cell>
          <cell r="C473" t="str">
            <v>46</v>
          </cell>
          <cell r="D473" t="str">
            <v>Lotte DE TANT</v>
          </cell>
        </row>
        <row r="474">
          <cell r="B474">
            <v>45754</v>
          </cell>
          <cell r="C474" t="str">
            <v>14</v>
          </cell>
          <cell r="D474" t="str">
            <v>Verona VAN MOL</v>
          </cell>
        </row>
        <row r="475">
          <cell r="B475">
            <v>872</v>
          </cell>
          <cell r="C475" t="str">
            <v>234</v>
          </cell>
          <cell r="D475" t="str">
            <v>Donna MIELCZAREK</v>
          </cell>
        </row>
        <row r="476">
          <cell r="B476">
            <v>48043</v>
          </cell>
          <cell r="C476" t="str">
            <v>31</v>
          </cell>
          <cell r="D476" t="str">
            <v>Britt HUYBRECHTS</v>
          </cell>
        </row>
        <row r="477">
          <cell r="B477">
            <v>43529</v>
          </cell>
          <cell r="C477" t="str">
            <v>32</v>
          </cell>
          <cell r="D477" t="str">
            <v>Stephani JANSSEN</v>
          </cell>
        </row>
        <row r="478">
          <cell r="B478">
            <v>45671</v>
          </cell>
          <cell r="C478" t="str">
            <v>34</v>
          </cell>
          <cell r="D478" t="str">
            <v>Malika CLAESSEN</v>
          </cell>
        </row>
        <row r="479">
          <cell r="B479">
            <v>54194</v>
          </cell>
          <cell r="C479" t="str">
            <v>33</v>
          </cell>
          <cell r="D479" t="str">
            <v>Janne SMITS</v>
          </cell>
        </row>
        <row r="480">
          <cell r="B480">
            <v>41739</v>
          </cell>
          <cell r="C480" t="str">
            <v>46</v>
          </cell>
          <cell r="D480" t="str">
            <v>Romy ANSOMS</v>
          </cell>
        </row>
        <row r="481">
          <cell r="B481">
            <v>54284</v>
          </cell>
          <cell r="C481" t="str">
            <v>30</v>
          </cell>
          <cell r="D481" t="str">
            <v>Julie NICOLAES</v>
          </cell>
        </row>
        <row r="482">
          <cell r="B482">
            <v>45780</v>
          </cell>
          <cell r="C482" t="str">
            <v>92</v>
          </cell>
          <cell r="D482" t="str">
            <v>Yellise VAN DEN BROECK</v>
          </cell>
        </row>
        <row r="483">
          <cell r="B483">
            <v>55035</v>
          </cell>
          <cell r="C483" t="str">
            <v>35</v>
          </cell>
          <cell r="D483" t="str">
            <v>Julie MELIS</v>
          </cell>
        </row>
        <row r="484">
          <cell r="B484">
            <v>54742</v>
          </cell>
          <cell r="C484" t="str">
            <v>333</v>
          </cell>
          <cell r="D484" t="str">
            <v>Ynke MATHEUSSEN</v>
          </cell>
        </row>
        <row r="485">
          <cell r="B485">
            <v>54285</v>
          </cell>
          <cell r="C485" t="str">
            <v>5</v>
          </cell>
          <cell r="D485" t="str">
            <v>Kjelle POETS</v>
          </cell>
        </row>
        <row r="486">
          <cell r="B486">
            <v>51520</v>
          </cell>
          <cell r="C486" t="str">
            <v>8</v>
          </cell>
          <cell r="D486" t="str">
            <v>Jan-Vikt VRANCKX</v>
          </cell>
        </row>
        <row r="487">
          <cell r="B487">
            <v>45784</v>
          </cell>
          <cell r="C487" t="str">
            <v>98</v>
          </cell>
          <cell r="D487" t="str">
            <v>Kobe HEREMANS</v>
          </cell>
        </row>
        <row r="488">
          <cell r="B488">
            <v>53623</v>
          </cell>
          <cell r="C488" t="str">
            <v>90</v>
          </cell>
          <cell r="D488" t="str">
            <v>Sibe JANSSENS</v>
          </cell>
        </row>
        <row r="489">
          <cell r="B489">
            <v>117</v>
          </cell>
          <cell r="C489" t="str">
            <v>44</v>
          </cell>
          <cell r="D489" t="str">
            <v>Dorian GEURTEN</v>
          </cell>
        </row>
        <row r="490">
          <cell r="B490">
            <v>51904</v>
          </cell>
          <cell r="C490" t="str">
            <v>712</v>
          </cell>
          <cell r="D490" t="str">
            <v>Andy RUTS</v>
          </cell>
        </row>
        <row r="491">
          <cell r="B491">
            <v>45667</v>
          </cell>
          <cell r="C491" t="str">
            <v>666</v>
          </cell>
          <cell r="D491" t="str">
            <v>Yannick WOLF</v>
          </cell>
        </row>
        <row r="492">
          <cell r="B492">
            <v>46884</v>
          </cell>
          <cell r="C492" t="str">
            <v>55</v>
          </cell>
          <cell r="D492" t="str">
            <v>Seppe VAN DER LINDEN</v>
          </cell>
        </row>
        <row r="493">
          <cell r="B493">
            <v>47035</v>
          </cell>
          <cell r="C493" t="str">
            <v>58</v>
          </cell>
          <cell r="D493" t="str">
            <v>Brent VANHOOF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360EC-52BD-4B14-AA47-0C6BFE18163A}">
  <dimension ref="A1:N274"/>
  <sheetViews>
    <sheetView tabSelected="1" workbookViewId="0">
      <selection activeCell="P8" sqref="P8"/>
    </sheetView>
  </sheetViews>
  <sheetFormatPr defaultRowHeight="14.4" x14ac:dyDescent="0.3"/>
  <cols>
    <col min="2" max="2" width="23.21875" bestFit="1" customWidth="1"/>
  </cols>
  <sheetData>
    <row r="1" spans="1:14" x14ac:dyDescent="0.3">
      <c r="E1" s="1"/>
      <c r="F1" s="1"/>
      <c r="G1" s="1"/>
    </row>
    <row r="2" spans="1:14" x14ac:dyDescent="0.3">
      <c r="C2" s="1" t="s">
        <v>0</v>
      </c>
      <c r="D2" s="1"/>
      <c r="E2" s="1" t="s">
        <v>1</v>
      </c>
      <c r="F2" s="1"/>
      <c r="G2" s="1"/>
      <c r="H2" s="1"/>
      <c r="I2" s="1"/>
      <c r="J2" s="1"/>
      <c r="K2" s="1"/>
      <c r="L2" s="1"/>
      <c r="M2" s="1"/>
      <c r="N2" s="1"/>
    </row>
    <row r="3" spans="1:14" ht="57" x14ac:dyDescent="0.3">
      <c r="A3" t="s">
        <v>2</v>
      </c>
      <c r="B3" t="s">
        <v>3</v>
      </c>
      <c r="C3" s="1" t="s">
        <v>4</v>
      </c>
      <c r="D3" s="1" t="s">
        <v>5</v>
      </c>
      <c r="E3" s="2">
        <v>43555</v>
      </c>
      <c r="F3" s="2">
        <v>43583</v>
      </c>
      <c r="G3" s="2">
        <v>43611</v>
      </c>
      <c r="H3" s="2">
        <v>43681</v>
      </c>
      <c r="I3" s="2">
        <v>43688</v>
      </c>
      <c r="J3" s="2">
        <v>43702</v>
      </c>
      <c r="K3" s="2">
        <v>43751</v>
      </c>
      <c r="L3" s="2">
        <v>43758</v>
      </c>
      <c r="M3" s="3" t="s">
        <v>6</v>
      </c>
      <c r="N3" s="4" t="s">
        <v>7</v>
      </c>
    </row>
    <row r="4" spans="1:14" x14ac:dyDescent="0.3">
      <c r="A4" t="str">
        <f>IFERROR(VLOOKUP(D4,[1]RIJDERS!$B$33:$D$5012,2,FALSE),"")</f>
        <v/>
      </c>
      <c r="B4" t="str">
        <f>IFERROR(VLOOKUP(D4,[1]RIJDERS!$B$33:$D$5012,3,FALSE),IF(ISBLANK(C4),"",C4))</f>
        <v>Boys 12 jaar</v>
      </c>
      <c r="C4" s="5" t="s">
        <v>8</v>
      </c>
      <c r="D4" s="1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x14ac:dyDescent="0.3">
      <c r="A5" t="str">
        <f>IFERROR(VLOOKUP(D5,[1]RIJDERS!$B$33:$D$5012,2,FALSE),"")</f>
        <v>11</v>
      </c>
      <c r="B5" t="str">
        <f>IFERROR(VLOOKUP(D5,[1]RIJDERS!$B$33:$D$5012,3,FALSE),IF(ISBLANK(C5),"",C5))</f>
        <v>Jaro SPOOREN</v>
      </c>
      <c r="C5" s="7" t="s">
        <v>9</v>
      </c>
      <c r="D5" s="5">
        <v>45745</v>
      </c>
      <c r="E5" s="6">
        <v>79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79</v>
      </c>
    </row>
    <row r="6" spans="1:14" x14ac:dyDescent="0.3">
      <c r="A6" t="str">
        <f>IFERROR(VLOOKUP(D6,[1]RIJDERS!$B$33:$D$5012,2,FALSE),"")</f>
        <v>98</v>
      </c>
      <c r="B6" t="str">
        <f>IFERROR(VLOOKUP(D6,[1]RIJDERS!$B$33:$D$5012,3,FALSE),IF(ISBLANK(C6),"",C6))</f>
        <v>Tristan VAN DIJCK</v>
      </c>
      <c r="C6" s="7" t="s">
        <v>9</v>
      </c>
      <c r="D6" s="5">
        <v>47080</v>
      </c>
      <c r="E6" s="6">
        <v>56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56</v>
      </c>
    </row>
    <row r="7" spans="1:14" x14ac:dyDescent="0.3">
      <c r="A7" t="str">
        <f>IFERROR(VLOOKUP(D7,[1]RIJDERS!$B$33:$D$5012,2,FALSE),"")</f>
        <v>12</v>
      </c>
      <c r="B7" t="str">
        <f>IFERROR(VLOOKUP(D7,[1]RIJDERS!$B$33:$D$5012,3,FALSE),IF(ISBLANK(C7),"",C7))</f>
        <v>Dries BROUNS</v>
      </c>
      <c r="C7" s="7" t="s">
        <v>9</v>
      </c>
      <c r="D7" s="5">
        <v>52325</v>
      </c>
      <c r="E7" s="6">
        <v>54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54</v>
      </c>
    </row>
    <row r="8" spans="1:14" x14ac:dyDescent="0.3">
      <c r="A8" t="str">
        <f>IFERROR(VLOOKUP(D8,[1]RIJDERS!$B$33:$D$5012,2,FALSE),"")</f>
        <v>48</v>
      </c>
      <c r="B8" t="str">
        <f>IFERROR(VLOOKUP(D8,[1]RIJDERS!$B$33:$D$5012,3,FALSE),IF(ISBLANK(C8),"",C8))</f>
        <v>Ferre LOUWIES</v>
      </c>
      <c r="C8" s="7" t="s">
        <v>9</v>
      </c>
      <c r="D8" s="5">
        <v>47880</v>
      </c>
      <c r="E8" s="6">
        <v>44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44</v>
      </c>
    </row>
    <row r="9" spans="1:14" x14ac:dyDescent="0.3">
      <c r="A9" t="str">
        <f>IFERROR(VLOOKUP(D9,[1]RIJDERS!$B$33:$D$5012,2,FALSE),"")</f>
        <v>65</v>
      </c>
      <c r="B9" t="str">
        <f>IFERROR(VLOOKUP(D9,[1]RIJDERS!$B$33:$D$5012,3,FALSE),IF(ISBLANK(C9),"",C9))</f>
        <v>Iljo LENSSEN</v>
      </c>
      <c r="C9" s="7" t="s">
        <v>9</v>
      </c>
      <c r="D9" s="5">
        <v>55488</v>
      </c>
      <c r="E9" s="6">
        <v>42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42</v>
      </c>
    </row>
    <row r="10" spans="1:14" x14ac:dyDescent="0.3">
      <c r="A10" t="str">
        <f>IFERROR(VLOOKUP(D10,[1]RIJDERS!$B$33:$D$5012,2,FALSE),"")</f>
        <v>37</v>
      </c>
      <c r="B10" t="str">
        <f>IFERROR(VLOOKUP(D10,[1]RIJDERS!$B$33:$D$5012,3,FALSE),IF(ISBLANK(C10),"",C10))</f>
        <v>Brend VAN AERSCHOT</v>
      </c>
      <c r="C10" s="7" t="s">
        <v>9</v>
      </c>
      <c r="D10" s="5">
        <v>48713</v>
      </c>
      <c r="E10" s="6">
        <v>38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38</v>
      </c>
    </row>
    <row r="11" spans="1:14" x14ac:dyDescent="0.3">
      <c r="A11" t="str">
        <f>IFERROR(VLOOKUP(D11,[1]RIJDERS!$B$33:$D$5012,2,FALSE),"")</f>
        <v>118</v>
      </c>
      <c r="B11" t="str">
        <f>IFERROR(VLOOKUP(D11,[1]RIJDERS!$B$33:$D$5012,3,FALSE),IF(ISBLANK(C11),"",C11))</f>
        <v>Joppe MORIS</v>
      </c>
      <c r="C11" s="7" t="s">
        <v>9</v>
      </c>
      <c r="D11" s="5">
        <v>43255</v>
      </c>
      <c r="E11" s="6">
        <v>37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37</v>
      </c>
    </row>
    <row r="12" spans="1:14" x14ac:dyDescent="0.3">
      <c r="A12" t="str">
        <f>IFERROR(VLOOKUP(D12,[1]RIJDERS!$B$33:$D$5012,2,FALSE),"")</f>
        <v>42</v>
      </c>
      <c r="B12" t="str">
        <f>IFERROR(VLOOKUP(D12,[1]RIJDERS!$B$33:$D$5012,3,FALSE),IF(ISBLANK(C12),"",C12))</f>
        <v>Michel LEYSEN</v>
      </c>
      <c r="C12" s="7" t="s">
        <v>9</v>
      </c>
      <c r="D12" s="5">
        <v>44762</v>
      </c>
      <c r="E12" s="6">
        <v>34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34</v>
      </c>
    </row>
    <row r="13" spans="1:14" x14ac:dyDescent="0.3">
      <c r="A13" t="str">
        <f>IFERROR(VLOOKUP(D13,[1]RIJDERS!$B$33:$D$5012,2,FALSE),"")</f>
        <v>47</v>
      </c>
      <c r="B13" t="str">
        <f>IFERROR(VLOOKUP(D13,[1]RIJDERS!$B$33:$D$5012,3,FALSE),IF(ISBLANK(C13),"",C13))</f>
        <v>Rune RAEYMAEKERS</v>
      </c>
      <c r="C13" s="7" t="s">
        <v>9</v>
      </c>
      <c r="D13" s="5">
        <v>45681</v>
      </c>
      <c r="E13" s="6">
        <v>26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26</v>
      </c>
    </row>
    <row r="14" spans="1:14" x14ac:dyDescent="0.3">
      <c r="A14" t="str">
        <f>IFERROR(VLOOKUP(D14,[1]RIJDERS!$B$33:$D$5012,2,FALSE),"")</f>
        <v>135</v>
      </c>
      <c r="B14" t="str">
        <f>IFERROR(VLOOKUP(D14,[1]RIJDERS!$B$33:$D$5012,3,FALSE),IF(ISBLANK(C14),"",C14))</f>
        <v>Stef VANDENBORN</v>
      </c>
      <c r="C14" s="7" t="s">
        <v>9</v>
      </c>
      <c r="D14" s="5">
        <v>53770</v>
      </c>
      <c r="E14" s="6">
        <v>22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22</v>
      </c>
    </row>
    <row r="15" spans="1:14" x14ac:dyDescent="0.3">
      <c r="A15" t="str">
        <f>IFERROR(VLOOKUP(D15,[1]RIJDERS!$B$33:$D$5012,2,FALSE),"")</f>
        <v>116</v>
      </c>
      <c r="B15" t="str">
        <f>IFERROR(VLOOKUP(D15,[1]RIJDERS!$B$33:$D$5012,3,FALSE),IF(ISBLANK(C15),"",C15))</f>
        <v>Robin VERWEIJ</v>
      </c>
      <c r="C15" s="7" t="s">
        <v>9</v>
      </c>
      <c r="D15" s="5">
        <v>53756</v>
      </c>
      <c r="E15" s="6">
        <v>20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20</v>
      </c>
    </row>
    <row r="16" spans="1:14" x14ac:dyDescent="0.3">
      <c r="A16" t="str">
        <f>IFERROR(VLOOKUP(D16,[1]RIJDERS!$B$33:$D$5012,2,FALSE),"")</f>
        <v>75</v>
      </c>
      <c r="B16" t="str">
        <f>IFERROR(VLOOKUP(D16,[1]RIJDERS!$B$33:$D$5012,3,FALSE),IF(ISBLANK(C16),"",C16))</f>
        <v>Arne ONGHENA</v>
      </c>
      <c r="C16" s="7" t="s">
        <v>9</v>
      </c>
      <c r="D16" s="5">
        <v>48194</v>
      </c>
      <c r="E16" s="6">
        <v>19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19</v>
      </c>
    </row>
    <row r="17" spans="1:14" x14ac:dyDescent="0.3">
      <c r="A17" t="str">
        <f>IFERROR(VLOOKUP(D17,[1]RIJDERS!$B$33:$D$5012,2,FALSE),"")</f>
        <v>87</v>
      </c>
      <c r="B17" t="str">
        <f>IFERROR(VLOOKUP(D17,[1]RIJDERS!$B$33:$D$5012,3,FALSE),IF(ISBLANK(C17),"",C17))</f>
        <v>Lander ARTOOS</v>
      </c>
      <c r="C17" s="7" t="s">
        <v>9</v>
      </c>
      <c r="D17" s="5">
        <v>46427</v>
      </c>
      <c r="E17" s="6">
        <v>18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18</v>
      </c>
    </row>
    <row r="18" spans="1:14" x14ac:dyDescent="0.3">
      <c r="A18" t="str">
        <f>IFERROR(VLOOKUP(D18,[1]RIJDERS!$B$33:$D$5012,2,FALSE),"")</f>
        <v>43</v>
      </c>
      <c r="B18" t="str">
        <f>IFERROR(VLOOKUP(D18,[1]RIJDERS!$B$33:$D$5012,3,FALSE),IF(ISBLANK(C18),"",C18))</f>
        <v>Robin GOFFINGS</v>
      </c>
      <c r="C18" s="7" t="s">
        <v>9</v>
      </c>
      <c r="D18" s="5">
        <v>55492</v>
      </c>
      <c r="E18" s="6">
        <v>17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17</v>
      </c>
    </row>
    <row r="19" spans="1:14" x14ac:dyDescent="0.3">
      <c r="A19" t="str">
        <f>IFERROR(VLOOKUP(D19,[1]RIJDERS!$B$33:$D$5012,2,FALSE),"")</f>
        <v>163</v>
      </c>
      <c r="B19" t="str">
        <f>IFERROR(VLOOKUP(D19,[1]RIJDERS!$B$33:$D$5012,3,FALSE),IF(ISBLANK(C19),"",C19))</f>
        <v>Jasper VANSUMMEREN</v>
      </c>
      <c r="C19" s="7" t="s">
        <v>9</v>
      </c>
      <c r="D19" s="5">
        <v>45964</v>
      </c>
      <c r="E19" s="6">
        <v>17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17</v>
      </c>
    </row>
    <row r="20" spans="1:14" x14ac:dyDescent="0.3">
      <c r="A20" t="str">
        <f>IFERROR(VLOOKUP(D20,[1]RIJDERS!$B$33:$D$5012,2,FALSE),"")</f>
        <v>77</v>
      </c>
      <c r="B20" t="str">
        <f>IFERROR(VLOOKUP(D20,[1]RIJDERS!$B$33:$D$5012,3,FALSE),IF(ISBLANK(C20),"",C20))</f>
        <v>Roel VANGENECHTEN</v>
      </c>
      <c r="C20" s="7" t="s">
        <v>9</v>
      </c>
      <c r="D20" s="5">
        <v>50122</v>
      </c>
      <c r="E20" s="6">
        <v>16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16</v>
      </c>
    </row>
    <row r="21" spans="1:14" x14ac:dyDescent="0.3">
      <c r="A21" t="str">
        <f>IFERROR(VLOOKUP(D21,[1]RIJDERS!$B$33:$D$5012,2,FALSE),"")</f>
        <v>167</v>
      </c>
      <c r="B21" t="str">
        <f>IFERROR(VLOOKUP(D21,[1]RIJDERS!$B$33:$D$5012,3,FALSE),IF(ISBLANK(C21),"",C21))</f>
        <v>Naud VAN RUL</v>
      </c>
      <c r="C21" s="7" t="s">
        <v>9</v>
      </c>
      <c r="D21" s="5">
        <v>55024</v>
      </c>
      <c r="E21" s="6">
        <v>13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13</v>
      </c>
    </row>
    <row r="22" spans="1:14" x14ac:dyDescent="0.3">
      <c r="A22" t="str">
        <f>IFERROR(VLOOKUP(D22,[1]RIJDERS!$B$33:$D$5012,2,FALSE),"")</f>
        <v>56</v>
      </c>
      <c r="B22" t="str">
        <f>IFERROR(VLOOKUP(D22,[1]RIJDERS!$B$33:$D$5012,3,FALSE),IF(ISBLANK(C22),"",C22))</f>
        <v>Ruben HERMANS</v>
      </c>
      <c r="C22" s="7" t="s">
        <v>9</v>
      </c>
      <c r="D22" s="5">
        <v>46895</v>
      </c>
      <c r="E22" s="6">
        <v>12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12</v>
      </c>
    </row>
    <row r="23" spans="1:14" x14ac:dyDescent="0.3">
      <c r="A23" t="str">
        <f>IFERROR(VLOOKUP(D23,[1]RIJDERS!$B$33:$D$5012,2,FALSE),"")</f>
        <v>95</v>
      </c>
      <c r="B23" t="str">
        <f>IFERROR(VLOOKUP(D23,[1]RIJDERS!$B$33:$D$5012,3,FALSE),IF(ISBLANK(C23),"",C23))</f>
        <v>Sten RUTS</v>
      </c>
      <c r="C23" s="7" t="s">
        <v>9</v>
      </c>
      <c r="D23" s="5">
        <v>48433</v>
      </c>
      <c r="E23" s="6">
        <v>12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12</v>
      </c>
    </row>
    <row r="24" spans="1:14" x14ac:dyDescent="0.3">
      <c r="A24" t="str">
        <f>IFERROR(VLOOKUP(D24,[1]RIJDERS!$B$33:$D$5012,2,FALSE),"")</f>
        <v>147</v>
      </c>
      <c r="B24" t="str">
        <f>IFERROR(VLOOKUP(D24,[1]RIJDERS!$B$33:$D$5012,3,FALSE),IF(ISBLANK(C24),"",C24))</f>
        <v>Finn MAGIELS</v>
      </c>
      <c r="C24" s="7" t="s">
        <v>9</v>
      </c>
      <c r="D24" s="5">
        <v>44765</v>
      </c>
      <c r="E24" s="6">
        <v>11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11</v>
      </c>
    </row>
    <row r="25" spans="1:14" x14ac:dyDescent="0.3">
      <c r="A25" t="str">
        <f>IFERROR(VLOOKUP(D25,[1]RIJDERS!$B$33:$D$5012,2,FALSE),"")</f>
        <v>85</v>
      </c>
      <c r="B25" t="str">
        <f>IFERROR(VLOOKUP(D25,[1]RIJDERS!$B$33:$D$5012,3,FALSE),IF(ISBLANK(C25),"",C25))</f>
        <v>Quinten CLERX</v>
      </c>
      <c r="C25" s="7" t="s">
        <v>9</v>
      </c>
      <c r="D25" s="5">
        <v>45539</v>
      </c>
      <c r="E25" s="6">
        <v>11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11</v>
      </c>
    </row>
    <row r="26" spans="1:14" x14ac:dyDescent="0.3">
      <c r="A26" t="str">
        <f>IFERROR(VLOOKUP(D26,[1]RIJDERS!$B$33:$D$5012,2,FALSE),"")</f>
        <v>45</v>
      </c>
      <c r="B26" t="str">
        <f>IFERROR(VLOOKUP(D26,[1]RIJDERS!$B$33:$D$5012,3,FALSE),IF(ISBLANK(C26),"",C26))</f>
        <v>Keano CLAES</v>
      </c>
      <c r="C26" s="7" t="s">
        <v>9</v>
      </c>
      <c r="D26" s="5">
        <v>42556</v>
      </c>
      <c r="E26" s="6">
        <v>9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9</v>
      </c>
    </row>
    <row r="27" spans="1:14" x14ac:dyDescent="0.3">
      <c r="A27" t="str">
        <f>IFERROR(VLOOKUP(D27,[1]RIJDERS!$B$33:$D$5012,2,FALSE),"")</f>
        <v>91</v>
      </c>
      <c r="B27" t="str">
        <f>IFERROR(VLOOKUP(D27,[1]RIJDERS!$B$33:$D$5012,3,FALSE),IF(ISBLANK(C27),"",C27))</f>
        <v>Ilvars DE WOLF</v>
      </c>
      <c r="C27" s="7" t="s">
        <v>9</v>
      </c>
      <c r="D27" s="5">
        <v>46636</v>
      </c>
      <c r="E27" s="6">
        <v>9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9</v>
      </c>
    </row>
    <row r="28" spans="1:14" x14ac:dyDescent="0.3">
      <c r="A28" t="str">
        <f>IFERROR(VLOOKUP(D28,[1]RIJDERS!$B$33:$D$5012,2,FALSE),"")</f>
        <v>127</v>
      </c>
      <c r="B28" t="str">
        <f>IFERROR(VLOOKUP(D28,[1]RIJDERS!$B$33:$D$5012,3,FALSE),IF(ISBLANK(C28),"",C28))</f>
        <v>Jonah LIEVENS</v>
      </c>
      <c r="C28" s="7" t="s">
        <v>9</v>
      </c>
      <c r="D28" s="5">
        <v>52108</v>
      </c>
      <c r="E28" s="6">
        <v>9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9</v>
      </c>
    </row>
    <row r="29" spans="1:14" x14ac:dyDescent="0.3">
      <c r="A29" t="str">
        <f>IFERROR(VLOOKUP(D29,[1]RIJDERS!$B$33:$D$5012,2,FALSE),"")</f>
        <v>82</v>
      </c>
      <c r="B29" t="str">
        <f>IFERROR(VLOOKUP(D29,[1]RIJDERS!$B$33:$D$5012,3,FALSE),IF(ISBLANK(C29),"",C29))</f>
        <v>Kenny CLAUSSE</v>
      </c>
      <c r="C29" s="7" t="s">
        <v>9</v>
      </c>
      <c r="D29" s="5">
        <v>720</v>
      </c>
      <c r="E29" s="6">
        <v>9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9</v>
      </c>
    </row>
    <row r="30" spans="1:14" x14ac:dyDescent="0.3">
      <c r="A30" t="str">
        <f>IFERROR(VLOOKUP(D30,[1]RIJDERS!$B$33:$D$5012,2,FALSE),"")</f>
        <v>64</v>
      </c>
      <c r="B30" t="str">
        <f>IFERROR(VLOOKUP(D30,[1]RIJDERS!$B$33:$D$5012,3,FALSE),IF(ISBLANK(C30),"",C30))</f>
        <v>Tibo COP</v>
      </c>
      <c r="C30" s="7" t="s">
        <v>9</v>
      </c>
      <c r="D30" s="5">
        <v>48005</v>
      </c>
      <c r="E30" s="6">
        <v>8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8</v>
      </c>
    </row>
    <row r="31" spans="1:14" x14ac:dyDescent="0.3">
      <c r="A31" t="str">
        <f>IFERROR(VLOOKUP(D31,[1]RIJDERS!$B$33:$D$5012,2,FALSE),"")</f>
        <v>55</v>
      </c>
      <c r="B31" t="str">
        <f>IFERROR(VLOOKUP(D31,[1]RIJDERS!$B$33:$D$5012,3,FALSE),IF(ISBLANK(C31),"",C31))</f>
        <v>Arvin SANTOSO</v>
      </c>
      <c r="C31" s="7" t="s">
        <v>9</v>
      </c>
      <c r="D31" s="5">
        <v>51868</v>
      </c>
      <c r="E31" s="6">
        <v>8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8</v>
      </c>
    </row>
    <row r="32" spans="1:14" x14ac:dyDescent="0.3">
      <c r="A32" t="str">
        <f>IFERROR(VLOOKUP(D32,[1]RIJDERS!$B$33:$D$5012,2,FALSE),"")</f>
        <v>158</v>
      </c>
      <c r="B32" t="str">
        <f>IFERROR(VLOOKUP(D32,[1]RIJDERS!$B$33:$D$5012,3,FALSE),IF(ISBLANK(C32),"",C32))</f>
        <v>Andries HENDRIX</v>
      </c>
      <c r="C32" s="7" t="s">
        <v>9</v>
      </c>
      <c r="D32" s="5">
        <v>48643</v>
      </c>
      <c r="E32" s="6">
        <v>7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7</v>
      </c>
    </row>
    <row r="33" spans="1:14" x14ac:dyDescent="0.3">
      <c r="A33" t="str">
        <f>IFERROR(VLOOKUP(D33,[1]RIJDERS!$B$33:$D$5012,2,FALSE),"")</f>
        <v>192</v>
      </c>
      <c r="B33" t="str">
        <f>IFERROR(VLOOKUP(D33,[1]RIJDERS!$B$33:$D$5012,3,FALSE),IF(ISBLANK(C33),"",C33))</f>
        <v>Roran VAN GAEVER</v>
      </c>
      <c r="C33" s="7" t="s">
        <v>9</v>
      </c>
      <c r="D33" s="5">
        <v>45848</v>
      </c>
      <c r="E33" s="6">
        <v>5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5</v>
      </c>
    </row>
    <row r="34" spans="1:14" x14ac:dyDescent="0.3">
      <c r="A34" t="str">
        <f>IFERROR(VLOOKUP(D34,[1]RIJDERS!$B$33:$D$5012,2,FALSE),"")</f>
        <v>83</v>
      </c>
      <c r="B34" t="str">
        <f>IFERROR(VLOOKUP(D34,[1]RIJDERS!$B$33:$D$5012,3,FALSE),IF(ISBLANK(C34),"",C34))</f>
        <v>Warre COLLAERT</v>
      </c>
      <c r="C34" s="7" t="s">
        <v>9</v>
      </c>
      <c r="D34" s="5">
        <v>44775</v>
      </c>
      <c r="E34" s="6">
        <v>5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5</v>
      </c>
    </row>
    <row r="35" spans="1:14" x14ac:dyDescent="0.3">
      <c r="A35" t="str">
        <f>IFERROR(VLOOKUP(D35,[1]RIJDERS!$B$33:$D$5012,2,FALSE),"")</f>
        <v/>
      </c>
      <c r="B35" t="str">
        <f>IFERROR(VLOOKUP(D35,[1]RIJDERS!$B$33:$D$5012,3,FALSE),IF(ISBLANK(C35),"",C35))</f>
        <v>B12</v>
      </c>
      <c r="C35" s="7" t="s">
        <v>9</v>
      </c>
      <c r="D35" s="5" t="s">
        <v>6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</row>
    <row r="36" spans="1:14" x14ac:dyDescent="0.3">
      <c r="A36" t="str">
        <f>IFERROR(VLOOKUP(D36,[1]RIJDERS!$B$33:$D$5012,2,FALSE),"")</f>
        <v/>
      </c>
      <c r="B36" t="str">
        <f>IFERROR(VLOOKUP(D36,[1]RIJDERS!$B$33:$D$5012,3,FALSE),IF(ISBLANK(C36),"",C36))</f>
        <v/>
      </c>
      <c r="C36" s="5"/>
      <c r="D36" s="1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x14ac:dyDescent="0.3">
      <c r="A37" t="str">
        <f>IFERROR(VLOOKUP(D37,[1]RIJDERS!$B$33:$D$5012,2,FALSE),"")</f>
        <v/>
      </c>
      <c r="B37" t="str">
        <f>IFERROR(VLOOKUP(D37,[1]RIJDERS!$B$33:$D$5012,3,FALSE),IF(ISBLANK(C37),"",C37))</f>
        <v>Boys 13 jaar</v>
      </c>
      <c r="C37" s="5" t="s">
        <v>10</v>
      </c>
      <c r="D37" s="1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x14ac:dyDescent="0.3">
      <c r="A38" t="str">
        <f>IFERROR(VLOOKUP(D38,[1]RIJDERS!$B$33:$D$5012,2,FALSE),"")</f>
        <v>53</v>
      </c>
      <c r="B38" t="str">
        <f>IFERROR(VLOOKUP(D38,[1]RIJDERS!$B$33:$D$5012,3,FALSE),IF(ISBLANK(C38),"",C38))</f>
        <v>Gianni TERRYN</v>
      </c>
      <c r="C38" s="7" t="s">
        <v>11</v>
      </c>
      <c r="D38" s="5">
        <v>52153</v>
      </c>
      <c r="E38" s="6">
        <v>84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84</v>
      </c>
    </row>
    <row r="39" spans="1:14" x14ac:dyDescent="0.3">
      <c r="A39" t="str">
        <f>IFERROR(VLOOKUP(D39,[1]RIJDERS!$B$33:$D$5012,2,FALSE),"")</f>
        <v>606</v>
      </c>
      <c r="B39" t="str">
        <f>IFERROR(VLOOKUP(D39,[1]RIJDERS!$B$33:$D$5012,3,FALSE),IF(ISBLANK(C39),"",C39))</f>
        <v>Yorgi PICCART</v>
      </c>
      <c r="C39" s="7" t="s">
        <v>11</v>
      </c>
      <c r="D39" s="5">
        <v>56553</v>
      </c>
      <c r="E39" s="6">
        <v>62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62</v>
      </c>
    </row>
    <row r="40" spans="1:14" x14ac:dyDescent="0.3">
      <c r="A40" t="str">
        <f>IFERROR(VLOOKUP(D40,[1]RIJDERS!$B$33:$D$5012,2,FALSE),"")</f>
        <v>76</v>
      </c>
      <c r="B40" t="str">
        <f>IFERROR(VLOOKUP(D40,[1]RIJDERS!$B$33:$D$5012,3,FALSE),IF(ISBLANK(C40),"",C40))</f>
        <v>Rune ROEFS</v>
      </c>
      <c r="C40" s="7" t="s">
        <v>11</v>
      </c>
      <c r="D40" s="5">
        <v>45679</v>
      </c>
      <c r="E40" s="6">
        <v>58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58</v>
      </c>
    </row>
    <row r="41" spans="1:14" x14ac:dyDescent="0.3">
      <c r="A41" t="str">
        <f>IFERROR(VLOOKUP(D41,[1]RIJDERS!$B$33:$D$5012,2,FALSE),"")</f>
        <v>223</v>
      </c>
      <c r="B41" t="str">
        <f>IFERROR(VLOOKUP(D41,[1]RIJDERS!$B$33:$D$5012,3,FALSE),IF(ISBLANK(C41),"",C41))</f>
        <v>Sem BOECKX</v>
      </c>
      <c r="C41" s="7" t="s">
        <v>11</v>
      </c>
      <c r="D41" s="5">
        <v>45752</v>
      </c>
      <c r="E41" s="6">
        <v>53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53</v>
      </c>
    </row>
    <row r="42" spans="1:14" x14ac:dyDescent="0.3">
      <c r="A42" t="str">
        <f>IFERROR(VLOOKUP(D42,[1]RIJDERS!$B$33:$D$5012,2,FALSE),"")</f>
        <v>118</v>
      </c>
      <c r="B42" t="str">
        <f>IFERROR(VLOOKUP(D42,[1]RIJDERS!$B$33:$D$5012,3,FALSE),IF(ISBLANK(C42),"",C42))</f>
        <v>Lowie NULENS</v>
      </c>
      <c r="C42" s="7" t="s">
        <v>11</v>
      </c>
      <c r="D42" s="5">
        <v>53951</v>
      </c>
      <c r="E42" s="6">
        <v>48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48</v>
      </c>
    </row>
    <row r="43" spans="1:14" x14ac:dyDescent="0.3">
      <c r="A43" t="str">
        <f>IFERROR(VLOOKUP(D43,[1]RIJDERS!$B$33:$D$5012,2,FALSE),"")</f>
        <v>72</v>
      </c>
      <c r="B43" t="str">
        <f>IFERROR(VLOOKUP(D43,[1]RIJDERS!$B$33:$D$5012,3,FALSE),IF(ISBLANK(C43),"",C43))</f>
        <v>Senne VERELST</v>
      </c>
      <c r="C43" s="7" t="s">
        <v>11</v>
      </c>
      <c r="D43" s="5">
        <v>45759</v>
      </c>
      <c r="E43" s="6">
        <v>45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45</v>
      </c>
    </row>
    <row r="44" spans="1:14" x14ac:dyDescent="0.3">
      <c r="A44" t="str">
        <f>IFERROR(VLOOKUP(D44,[1]RIJDERS!$B$33:$D$5012,2,FALSE),"")</f>
        <v>91</v>
      </c>
      <c r="B44" t="str">
        <f>IFERROR(VLOOKUP(D44,[1]RIJDERS!$B$33:$D$5012,3,FALSE),IF(ISBLANK(C44),"",C44))</f>
        <v>Xeno S´JEGERS</v>
      </c>
      <c r="C44" s="7" t="s">
        <v>11</v>
      </c>
      <c r="D44" s="5">
        <v>46888</v>
      </c>
      <c r="E44" s="6">
        <v>44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44</v>
      </c>
    </row>
    <row r="45" spans="1:14" x14ac:dyDescent="0.3">
      <c r="A45" t="str">
        <f>IFERROR(VLOOKUP(D45,[1]RIJDERS!$B$33:$D$5012,2,FALSE),"")</f>
        <v>71</v>
      </c>
      <c r="B45" t="str">
        <f>IFERROR(VLOOKUP(D45,[1]RIJDERS!$B$33:$D$5012,3,FALSE),IF(ISBLANK(C45),"",C45))</f>
        <v>Janssens JEF</v>
      </c>
      <c r="C45" s="7" t="s">
        <v>11</v>
      </c>
      <c r="D45" s="5">
        <v>48822</v>
      </c>
      <c r="E45" s="6">
        <v>38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38</v>
      </c>
    </row>
    <row r="46" spans="1:14" x14ac:dyDescent="0.3">
      <c r="A46" t="str">
        <f>IFERROR(VLOOKUP(D46,[1]RIJDERS!$B$33:$D$5012,2,FALSE),"")</f>
        <v>666</v>
      </c>
      <c r="B46" t="str">
        <f>IFERROR(VLOOKUP(D46,[1]RIJDERS!$B$33:$D$5012,3,FALSE),IF(ISBLANK(C46),"",C46))</f>
        <v>Lars VAN STAPPEN</v>
      </c>
      <c r="C46" s="7" t="s">
        <v>11</v>
      </c>
      <c r="D46" s="5">
        <v>45796</v>
      </c>
      <c r="E46" s="6">
        <v>31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31</v>
      </c>
    </row>
    <row r="47" spans="1:14" x14ac:dyDescent="0.3">
      <c r="A47" t="str">
        <f>IFERROR(VLOOKUP(D47,[1]RIJDERS!$B$33:$D$5012,2,FALSE),"")</f>
        <v>33</v>
      </c>
      <c r="B47" t="str">
        <f>IFERROR(VLOOKUP(D47,[1]RIJDERS!$B$33:$D$5012,3,FALSE),IF(ISBLANK(C47),"",C47))</f>
        <v>Loris JEANMOYE</v>
      </c>
      <c r="C47" s="7" t="s">
        <v>11</v>
      </c>
      <c r="D47" s="5">
        <v>803</v>
      </c>
      <c r="E47" s="6">
        <v>28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28</v>
      </c>
    </row>
    <row r="48" spans="1:14" x14ac:dyDescent="0.3">
      <c r="A48" t="str">
        <f>IFERROR(VLOOKUP(D48,[1]RIJDERS!$B$33:$D$5012,2,FALSE),"")</f>
        <v>63</v>
      </c>
      <c r="B48" t="str">
        <f>IFERROR(VLOOKUP(D48,[1]RIJDERS!$B$33:$D$5012,3,FALSE),IF(ISBLANK(C48),"",C48))</f>
        <v>Fenne GEBOERS</v>
      </c>
      <c r="C48" s="7" t="s">
        <v>11</v>
      </c>
      <c r="D48" s="5">
        <v>51631</v>
      </c>
      <c r="E48" s="6">
        <v>27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27</v>
      </c>
    </row>
    <row r="49" spans="1:14" x14ac:dyDescent="0.3">
      <c r="A49" t="str">
        <f>IFERROR(VLOOKUP(D49,[1]RIJDERS!$B$33:$D$5012,2,FALSE),"")</f>
        <v>46</v>
      </c>
      <c r="B49" t="str">
        <f>IFERROR(VLOOKUP(D49,[1]RIJDERS!$B$33:$D$5012,3,FALSE),IF(ISBLANK(C49),"",C49))</f>
        <v>Kamil GOOVAERTS</v>
      </c>
      <c r="C49" s="7" t="s">
        <v>11</v>
      </c>
      <c r="D49" s="5">
        <v>46624</v>
      </c>
      <c r="E49" s="6">
        <v>27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27</v>
      </c>
    </row>
    <row r="50" spans="1:14" x14ac:dyDescent="0.3">
      <c r="A50" t="str">
        <f>IFERROR(VLOOKUP(D50,[1]RIJDERS!$B$33:$D$5012,2,FALSE),"")</f>
        <v>62</v>
      </c>
      <c r="B50" t="str">
        <f>IFERROR(VLOOKUP(D50,[1]RIJDERS!$B$33:$D$5012,3,FALSE),IF(ISBLANK(C50),"",C50))</f>
        <v>Axl LUYCKX</v>
      </c>
      <c r="C50" s="7" t="s">
        <v>11</v>
      </c>
      <c r="D50" s="5">
        <v>51593</v>
      </c>
      <c r="E50" s="6">
        <v>24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24</v>
      </c>
    </row>
    <row r="51" spans="1:14" x14ac:dyDescent="0.3">
      <c r="A51" t="str">
        <f>IFERROR(VLOOKUP(D51,[1]RIJDERS!$B$33:$D$5012,2,FALSE),"")</f>
        <v>114</v>
      </c>
      <c r="B51" t="str">
        <f>IFERROR(VLOOKUP(D51,[1]RIJDERS!$B$33:$D$5012,3,FALSE),IF(ISBLANK(C51),"",C51))</f>
        <v>Doryan BATTAGLIERI</v>
      </c>
      <c r="C51" s="7" t="s">
        <v>11</v>
      </c>
      <c r="D51" s="5">
        <v>798</v>
      </c>
      <c r="E51" s="6">
        <v>23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23</v>
      </c>
    </row>
    <row r="52" spans="1:14" x14ac:dyDescent="0.3">
      <c r="A52" t="str">
        <f>IFERROR(VLOOKUP(D52,[1]RIJDERS!$B$33:$D$5012,2,FALSE),"")</f>
        <v>58</v>
      </c>
      <c r="B52" t="str">
        <f>IFERROR(VLOOKUP(D52,[1]RIJDERS!$B$33:$D$5012,3,FALSE),IF(ISBLANK(C52),"",C52))</f>
        <v>Mauro VAN ROOSBROECK</v>
      </c>
      <c r="C52" s="7" t="s">
        <v>11</v>
      </c>
      <c r="D52" s="5">
        <v>45771</v>
      </c>
      <c r="E52" s="6">
        <v>20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20</v>
      </c>
    </row>
    <row r="53" spans="1:14" x14ac:dyDescent="0.3">
      <c r="A53" t="str">
        <f>IFERROR(VLOOKUP(D53,[1]RIJDERS!$B$33:$D$5012,2,FALSE),"")</f>
        <v>66</v>
      </c>
      <c r="B53" t="str">
        <f>IFERROR(VLOOKUP(D53,[1]RIJDERS!$B$33:$D$5012,3,FALSE),IF(ISBLANK(C53),"",C53))</f>
        <v>Cabbo HUYSKENS</v>
      </c>
      <c r="C53" s="7" t="s">
        <v>11</v>
      </c>
      <c r="D53" s="5">
        <v>56558</v>
      </c>
      <c r="E53" s="6">
        <v>20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20</v>
      </c>
    </row>
    <row r="54" spans="1:14" x14ac:dyDescent="0.3">
      <c r="A54" t="str">
        <f>IFERROR(VLOOKUP(D54,[1]RIJDERS!$B$33:$D$5012,2,FALSE),"")</f>
        <v>105</v>
      </c>
      <c r="B54" t="str">
        <f>IFERROR(VLOOKUP(D54,[1]RIJDERS!$B$33:$D$5012,3,FALSE),IF(ISBLANK(C54),"",C54))</f>
        <v>Fabian MAES</v>
      </c>
      <c r="C54" s="7" t="s">
        <v>11</v>
      </c>
      <c r="D54" s="5">
        <v>47058</v>
      </c>
      <c r="E54" s="6">
        <v>20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20</v>
      </c>
    </row>
    <row r="55" spans="1:14" x14ac:dyDescent="0.3">
      <c r="A55" t="str">
        <f>IFERROR(VLOOKUP(D55,[1]RIJDERS!$B$33:$D$5012,2,FALSE),"")</f>
        <v>59</v>
      </c>
      <c r="B55" t="str">
        <f>IFERROR(VLOOKUP(D55,[1]RIJDERS!$B$33:$D$5012,3,FALSE),IF(ISBLANK(C55),"",C55))</f>
        <v>Rune VANDERLINDEN</v>
      </c>
      <c r="C55" s="7" t="s">
        <v>11</v>
      </c>
      <c r="D55" s="5">
        <v>45770</v>
      </c>
      <c r="E55" s="6">
        <v>19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19</v>
      </c>
    </row>
    <row r="56" spans="1:14" x14ac:dyDescent="0.3">
      <c r="A56" t="str">
        <f>IFERROR(VLOOKUP(D56,[1]RIJDERS!$B$33:$D$5012,2,FALSE),"")</f>
        <v>96</v>
      </c>
      <c r="B56" t="str">
        <f>IFERROR(VLOOKUP(D56,[1]RIJDERS!$B$33:$D$5012,3,FALSE),IF(ISBLANK(C56),"",C56))</f>
        <v>Yoran BRIGE</v>
      </c>
      <c r="C56" s="7" t="s">
        <v>11</v>
      </c>
      <c r="D56" s="5">
        <v>44588</v>
      </c>
      <c r="E56" s="6">
        <v>18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18</v>
      </c>
    </row>
    <row r="57" spans="1:14" x14ac:dyDescent="0.3">
      <c r="A57" t="str">
        <f>IFERROR(VLOOKUP(D57,[1]RIJDERS!$B$33:$D$5012,2,FALSE),"")</f>
        <v>106</v>
      </c>
      <c r="B57" t="str">
        <f>IFERROR(VLOOKUP(D57,[1]RIJDERS!$B$33:$D$5012,3,FALSE),IF(ISBLANK(C57),"",C57))</f>
        <v>Mano VAN HOVE</v>
      </c>
      <c r="C57" s="7" t="s">
        <v>11</v>
      </c>
      <c r="D57" s="5">
        <v>46684</v>
      </c>
      <c r="E57" s="6">
        <v>18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18</v>
      </c>
    </row>
    <row r="58" spans="1:14" x14ac:dyDescent="0.3">
      <c r="A58" t="str">
        <f>IFERROR(VLOOKUP(D58,[1]RIJDERS!$B$33:$D$5012,2,FALSE),"")</f>
        <v>32</v>
      </c>
      <c r="B58" t="str">
        <f>IFERROR(VLOOKUP(D58,[1]RIJDERS!$B$33:$D$5012,3,FALSE),IF(ISBLANK(C58),"",C58))</f>
        <v>Niels HOSKENS</v>
      </c>
      <c r="C58" s="7" t="s">
        <v>11</v>
      </c>
      <c r="D58" s="5">
        <v>46889</v>
      </c>
      <c r="E58" s="6">
        <v>18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18</v>
      </c>
    </row>
    <row r="59" spans="1:14" x14ac:dyDescent="0.3">
      <c r="A59" t="str">
        <f>IFERROR(VLOOKUP(D59,[1]RIJDERS!$B$33:$D$5012,2,FALSE),"")</f>
        <v>29</v>
      </c>
      <c r="B59" t="str">
        <f>IFERROR(VLOOKUP(D59,[1]RIJDERS!$B$33:$D$5012,3,FALSE),IF(ISBLANK(C59),"",C59))</f>
        <v>Xander JACOBS</v>
      </c>
      <c r="C59" s="7" t="s">
        <v>11</v>
      </c>
      <c r="D59" s="5">
        <v>51590</v>
      </c>
      <c r="E59" s="6">
        <v>17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17</v>
      </c>
    </row>
    <row r="60" spans="1:14" x14ac:dyDescent="0.3">
      <c r="A60" t="str">
        <f>IFERROR(VLOOKUP(D60,[1]RIJDERS!$B$33:$D$5012,2,FALSE),"")</f>
        <v>165</v>
      </c>
      <c r="B60" t="str">
        <f>IFERROR(VLOOKUP(D60,[1]RIJDERS!$B$33:$D$5012,3,FALSE),IF(ISBLANK(C60),"",C60))</f>
        <v>Ruben JANSSEN</v>
      </c>
      <c r="C60" s="7" t="s">
        <v>11</v>
      </c>
      <c r="D60" s="5">
        <v>45856</v>
      </c>
      <c r="E60" s="6">
        <v>16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16</v>
      </c>
    </row>
    <row r="61" spans="1:14" x14ac:dyDescent="0.3">
      <c r="A61" t="str">
        <f>IFERROR(VLOOKUP(D61,[1]RIJDERS!$B$33:$D$5012,2,FALSE),"")</f>
        <v>140</v>
      </c>
      <c r="B61" t="str">
        <f>IFERROR(VLOOKUP(D61,[1]RIJDERS!$B$33:$D$5012,3,FALSE),IF(ISBLANK(C61),"",C61))</f>
        <v>Yannick COLBRANT</v>
      </c>
      <c r="C61" s="7" t="s">
        <v>11</v>
      </c>
      <c r="D61" s="5">
        <v>46607</v>
      </c>
      <c r="E61" s="6">
        <v>14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14</v>
      </c>
    </row>
    <row r="62" spans="1:14" x14ac:dyDescent="0.3">
      <c r="A62" t="str">
        <f>IFERROR(VLOOKUP(D62,[1]RIJDERS!$B$33:$D$5012,2,FALSE),"")</f>
        <v>181</v>
      </c>
      <c r="B62" t="str">
        <f>IFERROR(VLOOKUP(D62,[1]RIJDERS!$B$33:$D$5012,3,FALSE),IF(ISBLANK(C62),"",C62))</f>
        <v>Mathijs LIESENS</v>
      </c>
      <c r="C62" s="7" t="s">
        <v>11</v>
      </c>
      <c r="D62" s="5">
        <v>42520</v>
      </c>
      <c r="E62" s="6">
        <v>14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14</v>
      </c>
    </row>
    <row r="63" spans="1:14" x14ac:dyDescent="0.3">
      <c r="A63" t="str">
        <f>IFERROR(VLOOKUP(D63,[1]RIJDERS!$B$33:$D$5012,2,FALSE),"")</f>
        <v>65</v>
      </c>
      <c r="B63" t="str">
        <f>IFERROR(VLOOKUP(D63,[1]RIJDERS!$B$33:$D$5012,3,FALSE),IF(ISBLANK(C63),"",C63))</f>
        <v>Ward WIJNANTS</v>
      </c>
      <c r="C63" s="7" t="s">
        <v>11</v>
      </c>
      <c r="D63" s="5">
        <v>46715</v>
      </c>
      <c r="E63" s="6">
        <v>13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13</v>
      </c>
    </row>
    <row r="64" spans="1:14" x14ac:dyDescent="0.3">
      <c r="A64" t="str">
        <f>IFERROR(VLOOKUP(D64,[1]RIJDERS!$B$33:$D$5012,2,FALSE),"")</f>
        <v>50</v>
      </c>
      <c r="B64" t="str">
        <f>IFERROR(VLOOKUP(D64,[1]RIJDERS!$B$33:$D$5012,3,FALSE),IF(ISBLANK(C64),"",C64))</f>
        <v>Thijs VAN NIEUWENHUYS</v>
      </c>
      <c r="C64" s="7" t="s">
        <v>11</v>
      </c>
      <c r="D64" s="5">
        <v>45379</v>
      </c>
      <c r="E64" s="6">
        <v>13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13</v>
      </c>
    </row>
    <row r="65" spans="1:14" x14ac:dyDescent="0.3">
      <c r="A65" t="str">
        <f>IFERROR(VLOOKUP(D65,[1]RIJDERS!$B$33:$D$5012,2,FALSE),"")</f>
        <v>73</v>
      </c>
      <c r="B65" t="str">
        <f>IFERROR(VLOOKUP(D65,[1]RIJDERS!$B$33:$D$5012,3,FALSE),IF(ISBLANK(C65),"",C65))</f>
        <v>Thibe VERTOMMEN</v>
      </c>
      <c r="C65" s="7" t="s">
        <v>11</v>
      </c>
      <c r="D65" s="5">
        <v>44097</v>
      </c>
      <c r="E65" s="6">
        <v>13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13</v>
      </c>
    </row>
    <row r="66" spans="1:14" x14ac:dyDescent="0.3">
      <c r="A66" t="str">
        <f>IFERROR(VLOOKUP(D66,[1]RIJDERS!$B$33:$D$5012,2,FALSE),"")</f>
        <v>148</v>
      </c>
      <c r="B66" t="str">
        <f>IFERROR(VLOOKUP(D66,[1]RIJDERS!$B$33:$D$5012,3,FALSE),IF(ISBLANK(C66),"",C66))</f>
        <v>Ralph DOBBELAERE</v>
      </c>
      <c r="C66" s="7" t="s">
        <v>11</v>
      </c>
      <c r="D66" s="5">
        <v>54329</v>
      </c>
      <c r="E66" s="6">
        <v>11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11</v>
      </c>
    </row>
    <row r="67" spans="1:14" x14ac:dyDescent="0.3">
      <c r="A67" t="str">
        <f>IFERROR(VLOOKUP(D67,[1]RIJDERS!$B$33:$D$5012,2,FALSE),"")</f>
        <v>185</v>
      </c>
      <c r="B67" t="str">
        <f>IFERROR(VLOOKUP(D67,[1]RIJDERS!$B$33:$D$5012,3,FALSE),IF(ISBLANK(C67),"",C67))</f>
        <v>Jordy GORISSEN</v>
      </c>
      <c r="C67" s="7" t="s">
        <v>11</v>
      </c>
      <c r="D67" s="5">
        <v>53055</v>
      </c>
      <c r="E67" s="6">
        <v>11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11</v>
      </c>
    </row>
    <row r="68" spans="1:14" x14ac:dyDescent="0.3">
      <c r="A68" t="str">
        <f>IFERROR(VLOOKUP(D68,[1]RIJDERS!$B$33:$D$5012,2,FALSE),"")</f>
        <v>37</v>
      </c>
      <c r="B68" t="str">
        <f>IFERROR(VLOOKUP(D68,[1]RIJDERS!$B$33:$D$5012,3,FALSE),IF(ISBLANK(C68),"",C68))</f>
        <v>Rikkert VAN TICHELEN</v>
      </c>
      <c r="C68" s="7" t="s">
        <v>11</v>
      </c>
      <c r="D68" s="5">
        <v>44583</v>
      </c>
      <c r="E68" s="6">
        <v>10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10</v>
      </c>
    </row>
    <row r="69" spans="1:14" x14ac:dyDescent="0.3">
      <c r="A69" t="str">
        <f>IFERROR(VLOOKUP(D69,[1]RIJDERS!$B$33:$D$5012,2,FALSE),"")</f>
        <v>168</v>
      </c>
      <c r="B69" t="str">
        <f>IFERROR(VLOOKUP(D69,[1]RIJDERS!$B$33:$D$5012,3,FALSE),IF(ISBLANK(C69),"",C69))</f>
        <v>Rune COOL</v>
      </c>
      <c r="C69" s="7" t="s">
        <v>11</v>
      </c>
      <c r="D69" s="5">
        <v>42805</v>
      </c>
      <c r="E69" s="6">
        <v>9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9</v>
      </c>
    </row>
    <row r="70" spans="1:14" x14ac:dyDescent="0.3">
      <c r="A70" t="str">
        <f>IFERROR(VLOOKUP(D70,[1]RIJDERS!$B$33:$D$5012,2,FALSE),"")</f>
        <v>52</v>
      </c>
      <c r="B70" t="str">
        <f>IFERROR(VLOOKUP(D70,[1]RIJDERS!$B$33:$D$5012,3,FALSE),IF(ISBLANK(C70),"",C70))</f>
        <v>Tibo SNAUWAERT</v>
      </c>
      <c r="C70" s="7" t="s">
        <v>11</v>
      </c>
      <c r="D70" s="5">
        <v>45431</v>
      </c>
      <c r="E70" s="6">
        <v>8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8</v>
      </c>
    </row>
    <row r="71" spans="1:14" x14ac:dyDescent="0.3">
      <c r="A71" t="str">
        <f>IFERROR(VLOOKUP(D71,[1]RIJDERS!$B$33:$D$5012,2,FALSE),"")</f>
        <v>111</v>
      </c>
      <c r="B71" t="str">
        <f>IFERROR(VLOOKUP(D71,[1]RIJDERS!$B$33:$D$5012,3,FALSE),IF(ISBLANK(C71),"",C71))</f>
        <v>Gilles GEERS</v>
      </c>
      <c r="C71" s="7" t="s">
        <v>11</v>
      </c>
      <c r="D71" s="5">
        <v>45798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</row>
    <row r="72" spans="1:14" x14ac:dyDescent="0.3">
      <c r="A72" t="str">
        <f>IFERROR(VLOOKUP(D72,[1]RIJDERS!$B$33:$D$5012,2,FALSE),"")</f>
        <v/>
      </c>
      <c r="B72" t="str">
        <f>IFERROR(VLOOKUP(D72,[1]RIJDERS!$B$33:$D$5012,3,FALSE),IF(ISBLANK(C72),"",C72))</f>
        <v/>
      </c>
      <c r="C72" s="5"/>
      <c r="D72" s="1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x14ac:dyDescent="0.3">
      <c r="A73" t="str">
        <f>IFERROR(VLOOKUP(D73,[1]RIJDERS!$B$33:$D$5012,2,FALSE),"")</f>
        <v/>
      </c>
      <c r="B73" t="str">
        <f>IFERROR(VLOOKUP(D73,[1]RIJDERS!$B$33:$D$5012,3,FALSE),IF(ISBLANK(C73),"",C73))</f>
        <v>Boys 14 jaar</v>
      </c>
      <c r="C73" s="5" t="s">
        <v>12</v>
      </c>
      <c r="D73" s="1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x14ac:dyDescent="0.3">
      <c r="A74" t="str">
        <f>IFERROR(VLOOKUP(D74,[1]RIJDERS!$B$33:$D$5012,2,FALSE),"")</f>
        <v>94</v>
      </c>
      <c r="B74" t="str">
        <f>IFERROR(VLOOKUP(D74,[1]RIJDERS!$B$33:$D$5012,3,FALSE),IF(ISBLANK(C74),"",C74))</f>
        <v>Tjörven MERTENS</v>
      </c>
      <c r="C74" s="7" t="s">
        <v>13</v>
      </c>
      <c r="D74" s="5">
        <v>53025</v>
      </c>
      <c r="E74" s="6">
        <v>79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79</v>
      </c>
    </row>
    <row r="75" spans="1:14" x14ac:dyDescent="0.3">
      <c r="A75" t="str">
        <f>IFERROR(VLOOKUP(D75,[1]RIJDERS!$B$33:$D$5012,2,FALSE),"")</f>
        <v>51</v>
      </c>
      <c r="B75" t="str">
        <f>IFERROR(VLOOKUP(D75,[1]RIJDERS!$B$33:$D$5012,3,FALSE),IF(ISBLANK(C75),"",C75))</f>
        <v>Dieter BROUNS</v>
      </c>
      <c r="C75" s="7" t="s">
        <v>13</v>
      </c>
      <c r="D75" s="5">
        <v>52323</v>
      </c>
      <c r="E75" s="6">
        <v>58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58</v>
      </c>
    </row>
    <row r="76" spans="1:14" x14ac:dyDescent="0.3">
      <c r="A76" t="str">
        <f>IFERROR(VLOOKUP(D76,[1]RIJDERS!$B$33:$D$5012,2,FALSE),"")</f>
        <v>28</v>
      </c>
      <c r="B76" t="str">
        <f>IFERROR(VLOOKUP(D76,[1]RIJDERS!$B$33:$D$5012,3,FALSE),IF(ISBLANK(C76),"",C76))</f>
        <v>Kjell DE SCHEPPER</v>
      </c>
      <c r="C76" s="7" t="s">
        <v>13</v>
      </c>
      <c r="D76" s="5">
        <v>45810</v>
      </c>
      <c r="E76" s="6">
        <v>52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52</v>
      </c>
    </row>
    <row r="77" spans="1:14" x14ac:dyDescent="0.3">
      <c r="A77" t="str">
        <f>IFERROR(VLOOKUP(D77,[1]RIJDERS!$B$33:$D$5012,2,FALSE),"")</f>
        <v>90</v>
      </c>
      <c r="B77" t="str">
        <f>IFERROR(VLOOKUP(D77,[1]RIJDERS!$B$33:$D$5012,3,FALSE),IF(ISBLANK(C77),"",C77))</f>
        <v>Nand MARTENS</v>
      </c>
      <c r="C77" s="7" t="s">
        <v>13</v>
      </c>
      <c r="D77" s="5">
        <v>48734</v>
      </c>
      <c r="E77" s="6">
        <v>42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42</v>
      </c>
    </row>
    <row r="78" spans="1:14" x14ac:dyDescent="0.3">
      <c r="A78" t="str">
        <f>IFERROR(VLOOKUP(D78,[1]RIJDERS!$B$33:$D$5012,2,FALSE),"")</f>
        <v>65</v>
      </c>
      <c r="B78" t="str">
        <f>IFERROR(VLOOKUP(D78,[1]RIJDERS!$B$33:$D$5012,3,FALSE),IF(ISBLANK(C78),"",C78))</f>
        <v>Nathan DE FAUW</v>
      </c>
      <c r="C78" s="7" t="s">
        <v>13</v>
      </c>
      <c r="D78" s="5">
        <v>48601</v>
      </c>
      <c r="E78" s="6">
        <v>40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40</v>
      </c>
    </row>
    <row r="79" spans="1:14" x14ac:dyDescent="0.3">
      <c r="A79" t="str">
        <f>IFERROR(VLOOKUP(D79,[1]RIJDERS!$B$33:$D$5012,2,FALSE),"")</f>
        <v>32</v>
      </c>
      <c r="B79" t="str">
        <f>IFERROR(VLOOKUP(D79,[1]RIJDERS!$B$33:$D$5012,3,FALSE),IF(ISBLANK(C79),"",C79))</f>
        <v>Ziko DECOSTER</v>
      </c>
      <c r="C79" s="7" t="s">
        <v>13</v>
      </c>
      <c r="D79" s="5">
        <v>47390</v>
      </c>
      <c r="E79" s="6">
        <v>40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40</v>
      </c>
    </row>
    <row r="80" spans="1:14" x14ac:dyDescent="0.3">
      <c r="A80" t="str">
        <f>IFERROR(VLOOKUP(D80,[1]RIJDERS!$B$33:$D$5012,2,FALSE),"")</f>
        <v>29</v>
      </c>
      <c r="B80" t="str">
        <f>IFERROR(VLOOKUP(D80,[1]RIJDERS!$B$33:$D$5012,3,FALSE),IF(ISBLANK(C80),"",C80))</f>
        <v>Ilias AKKERMANS</v>
      </c>
      <c r="C80" s="7" t="s">
        <v>13</v>
      </c>
      <c r="D80" s="5">
        <v>51589</v>
      </c>
      <c r="E80" s="6">
        <v>36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36</v>
      </c>
    </row>
    <row r="81" spans="1:14" x14ac:dyDescent="0.3">
      <c r="A81" t="str">
        <f>IFERROR(VLOOKUP(D81,[1]RIJDERS!$B$33:$D$5012,2,FALSE),"")</f>
        <v>34</v>
      </c>
      <c r="B81" t="str">
        <f>IFERROR(VLOOKUP(D81,[1]RIJDERS!$B$33:$D$5012,3,FALSE),IF(ISBLANK(C81),"",C81))</f>
        <v>Jesse VAN DER EYCKEN</v>
      </c>
      <c r="C81" s="7" t="s">
        <v>13</v>
      </c>
      <c r="D81" s="5">
        <v>56076</v>
      </c>
      <c r="E81" s="6">
        <v>36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36</v>
      </c>
    </row>
    <row r="82" spans="1:14" x14ac:dyDescent="0.3">
      <c r="A82" t="str">
        <f>IFERROR(VLOOKUP(D82,[1]RIJDERS!$B$33:$D$5012,2,FALSE),"")</f>
        <v>117</v>
      </c>
      <c r="B82" t="str">
        <f>IFERROR(VLOOKUP(D82,[1]RIJDERS!$B$33:$D$5012,3,FALSE),IF(ISBLANK(C82),"",C82))</f>
        <v>Thibault VAN LAERE</v>
      </c>
      <c r="C82" s="7" t="s">
        <v>13</v>
      </c>
      <c r="D82" s="5">
        <v>45801</v>
      </c>
      <c r="E82" s="6">
        <v>20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20</v>
      </c>
    </row>
    <row r="83" spans="1:14" x14ac:dyDescent="0.3">
      <c r="A83" t="str">
        <f>IFERROR(VLOOKUP(D83,[1]RIJDERS!$B$33:$D$5012,2,FALSE),"")</f>
        <v>84</v>
      </c>
      <c r="B83" t="str">
        <f>IFERROR(VLOOKUP(D83,[1]RIJDERS!$B$33:$D$5012,3,FALSE),IF(ISBLANK(C83),"",C83))</f>
        <v>Bram MAES</v>
      </c>
      <c r="C83" s="7" t="s">
        <v>13</v>
      </c>
      <c r="D83" s="5">
        <v>46470</v>
      </c>
      <c r="E83" s="6">
        <v>18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18</v>
      </c>
    </row>
    <row r="84" spans="1:14" x14ac:dyDescent="0.3">
      <c r="A84" t="str">
        <f>IFERROR(VLOOKUP(D84,[1]RIJDERS!$B$33:$D$5012,2,FALSE),"")</f>
        <v>999</v>
      </c>
      <c r="B84" t="str">
        <f>IFERROR(VLOOKUP(D84,[1]RIJDERS!$B$33:$D$5012,3,FALSE),IF(ISBLANK(C84),"",C84))</f>
        <v>Robbin BOSCH</v>
      </c>
      <c r="C84" s="7" t="s">
        <v>13</v>
      </c>
      <c r="D84" s="5">
        <v>45812</v>
      </c>
      <c r="E84" s="6">
        <v>18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18</v>
      </c>
    </row>
    <row r="85" spans="1:14" x14ac:dyDescent="0.3">
      <c r="A85" t="str">
        <f>IFERROR(VLOOKUP(D85,[1]RIJDERS!$B$33:$D$5012,2,FALSE),"")</f>
        <v>53</v>
      </c>
      <c r="B85" t="str">
        <f>IFERROR(VLOOKUP(D85,[1]RIJDERS!$B$33:$D$5012,3,FALSE),IF(ISBLANK(C85),"",C85))</f>
        <v>Cedric PATTYN</v>
      </c>
      <c r="C85" s="7" t="s">
        <v>13</v>
      </c>
      <c r="D85" s="5">
        <v>54283</v>
      </c>
      <c r="E85" s="6">
        <v>17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17</v>
      </c>
    </row>
    <row r="86" spans="1:14" x14ac:dyDescent="0.3">
      <c r="A86" t="str">
        <f>IFERROR(VLOOKUP(D86,[1]RIJDERS!$B$33:$D$5012,2,FALSE),"")</f>
        <v>122</v>
      </c>
      <c r="B86" t="str">
        <f>IFERROR(VLOOKUP(D86,[1]RIJDERS!$B$33:$D$5012,3,FALSE),IF(ISBLANK(C86),"",C86))</f>
        <v>Quinte BELMANS</v>
      </c>
      <c r="C86" s="7" t="s">
        <v>13</v>
      </c>
      <c r="D86" s="5">
        <v>53621</v>
      </c>
      <c r="E86" s="6">
        <v>16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16</v>
      </c>
    </row>
    <row r="87" spans="1:14" x14ac:dyDescent="0.3">
      <c r="A87" t="str">
        <f>IFERROR(VLOOKUP(D87,[1]RIJDERS!$B$33:$D$5012,2,FALSE),"")</f>
        <v>40</v>
      </c>
      <c r="B87" t="str">
        <f>IFERROR(VLOOKUP(D87,[1]RIJDERS!$B$33:$D$5012,3,FALSE),IF(ISBLANK(C87),"",C87))</f>
        <v>Jens HUYBRECHTS</v>
      </c>
      <c r="C87" s="7" t="s">
        <v>13</v>
      </c>
      <c r="D87" s="5">
        <v>48044</v>
      </c>
      <c r="E87" s="6">
        <v>15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15</v>
      </c>
    </row>
    <row r="88" spans="1:14" x14ac:dyDescent="0.3">
      <c r="A88" t="str">
        <f>IFERROR(VLOOKUP(D88,[1]RIJDERS!$B$33:$D$5012,2,FALSE),"")</f>
        <v>135</v>
      </c>
      <c r="B88" t="str">
        <f>IFERROR(VLOOKUP(D88,[1]RIJDERS!$B$33:$D$5012,3,FALSE),IF(ISBLANK(C88),"",C88))</f>
        <v>Lars VERKOYEN</v>
      </c>
      <c r="C88" s="7" t="s">
        <v>13</v>
      </c>
      <c r="D88" s="5">
        <v>52103</v>
      </c>
      <c r="E88" s="6">
        <v>13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13</v>
      </c>
    </row>
    <row r="89" spans="1:14" x14ac:dyDescent="0.3">
      <c r="A89" t="str">
        <f>IFERROR(VLOOKUP(D89,[1]RIJDERS!$B$33:$D$5012,2,FALSE),"")</f>
        <v>37</v>
      </c>
      <c r="B89" t="str">
        <f>IFERROR(VLOOKUP(D89,[1]RIJDERS!$B$33:$D$5012,3,FALSE),IF(ISBLANK(C89),"",C89))</f>
        <v>MILAN PEETERS</v>
      </c>
      <c r="C89" s="7" t="s">
        <v>13</v>
      </c>
      <c r="D89" s="5">
        <v>57081</v>
      </c>
      <c r="E89" s="6">
        <v>13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13</v>
      </c>
    </row>
    <row r="90" spans="1:14" x14ac:dyDescent="0.3">
      <c r="A90" t="str">
        <f>IFERROR(VLOOKUP(D90,[1]RIJDERS!$B$33:$D$5012,2,FALSE),"")</f>
        <v>199</v>
      </c>
      <c r="B90" t="str">
        <f>IFERROR(VLOOKUP(D90,[1]RIJDERS!$B$33:$D$5012,3,FALSE),IF(ISBLANK(C90),"",C90))</f>
        <v>Minthe WOUTERS-SELS</v>
      </c>
      <c r="C90" s="7" t="s">
        <v>13</v>
      </c>
      <c r="D90" s="5">
        <v>46629</v>
      </c>
      <c r="E90" s="6">
        <v>12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12</v>
      </c>
    </row>
    <row r="91" spans="1:14" x14ac:dyDescent="0.3">
      <c r="A91" t="str">
        <f>IFERROR(VLOOKUP(D91,[1]RIJDERS!$B$33:$D$5012,2,FALSE),"")</f>
        <v>30</v>
      </c>
      <c r="B91" t="str">
        <f>IFERROR(VLOOKUP(D91,[1]RIJDERS!$B$33:$D$5012,3,FALSE),IF(ISBLANK(C91),"",C91))</f>
        <v>Dario VAN DEN HEUVEL</v>
      </c>
      <c r="C91" s="7" t="s">
        <v>13</v>
      </c>
      <c r="D91" s="5">
        <v>45618</v>
      </c>
      <c r="E91" s="6">
        <v>7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7</v>
      </c>
    </row>
    <row r="92" spans="1:14" x14ac:dyDescent="0.3">
      <c r="A92" t="str">
        <f>IFERROR(VLOOKUP(D92,[1]RIJDERS!$B$33:$D$5012,2,FALSE),"")</f>
        <v>120</v>
      </c>
      <c r="B92" t="str">
        <f>IFERROR(VLOOKUP(D92,[1]RIJDERS!$B$33:$D$5012,3,FALSE),IF(ISBLANK(C92),"",C92))</f>
        <v>Donnelly LAMBRICHTS</v>
      </c>
      <c r="C92" s="7" t="s">
        <v>13</v>
      </c>
      <c r="D92" s="5">
        <v>48168</v>
      </c>
      <c r="E92" s="6">
        <v>7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7</v>
      </c>
    </row>
    <row r="93" spans="1:14" x14ac:dyDescent="0.3">
      <c r="A93" t="str">
        <f>IFERROR(VLOOKUP(D93,[1]RIJDERS!$B$33:$D$5012,2,FALSE),"")</f>
        <v>45</v>
      </c>
      <c r="B93" t="str">
        <f>IFERROR(VLOOKUP(D93,[1]RIJDERS!$B$33:$D$5012,3,FALSE),IF(ISBLANK(C93),"",C93))</f>
        <v>Zian S´JEGERS</v>
      </c>
      <c r="C93" s="7" t="s">
        <v>13</v>
      </c>
      <c r="D93" s="5">
        <v>46887</v>
      </c>
      <c r="E93" s="6">
        <v>7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7</v>
      </c>
    </row>
    <row r="94" spans="1:14" x14ac:dyDescent="0.3">
      <c r="A94" t="str">
        <f>IFERROR(VLOOKUP(D94,[1]RIJDERS!$B$33:$D$5012,2,FALSE),"")</f>
        <v>50</v>
      </c>
      <c r="B94" t="str">
        <f>IFERROR(VLOOKUP(D94,[1]RIJDERS!$B$33:$D$5012,3,FALSE),IF(ISBLANK(C94),"",C94))</f>
        <v>Mateo BEKAERT</v>
      </c>
      <c r="C94" s="7" t="s">
        <v>13</v>
      </c>
      <c r="D94" s="5">
        <v>54328</v>
      </c>
      <c r="E94" s="6">
        <v>6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6</v>
      </c>
    </row>
    <row r="95" spans="1:14" x14ac:dyDescent="0.3">
      <c r="A95" t="str">
        <f>IFERROR(VLOOKUP(D95,[1]RIJDERS!$B$33:$D$5012,2,FALSE),"")</f>
        <v>121</v>
      </c>
      <c r="B95" t="str">
        <f>IFERROR(VLOOKUP(D95,[1]RIJDERS!$B$33:$D$5012,3,FALSE),IF(ISBLANK(C95),"",C95))</f>
        <v>Stef HORNIKX</v>
      </c>
      <c r="C95" s="7" t="s">
        <v>13</v>
      </c>
      <c r="D95" s="5">
        <v>45857</v>
      </c>
      <c r="E95" s="6">
        <v>5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5</v>
      </c>
    </row>
    <row r="96" spans="1:14" x14ac:dyDescent="0.3">
      <c r="A96" t="str">
        <f>IFERROR(VLOOKUP(D96,[1]RIJDERS!$B$33:$D$5012,2,FALSE),"")</f>
        <v>42</v>
      </c>
      <c r="B96" t="str">
        <f>IFERROR(VLOOKUP(D96,[1]RIJDERS!$B$33:$D$5012,3,FALSE),IF(ISBLANK(C96),"",C96))</f>
        <v>Fré CSÀNYI</v>
      </c>
      <c r="C96" s="7" t="s">
        <v>13</v>
      </c>
      <c r="D96" s="5">
        <v>46420</v>
      </c>
      <c r="E96" s="6">
        <v>4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4</v>
      </c>
    </row>
    <row r="97" spans="1:14" x14ac:dyDescent="0.3">
      <c r="A97" t="str">
        <f>IFERROR(VLOOKUP(D97,[1]RIJDERS!$B$33:$D$5012,2,FALSE),"")</f>
        <v/>
      </c>
      <c r="B97" t="str">
        <f>IFERROR(VLOOKUP(D97,[1]RIJDERS!$B$33:$D$5012,3,FALSE),IF(ISBLANK(C97),"",C97))</f>
        <v/>
      </c>
      <c r="C97" s="5"/>
      <c r="D97" s="1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1:14" x14ac:dyDescent="0.3">
      <c r="A98" t="str">
        <f>IFERROR(VLOOKUP(D98,[1]RIJDERS!$B$33:$D$5012,2,FALSE),"")</f>
        <v/>
      </c>
      <c r="B98" t="str">
        <f>IFERROR(VLOOKUP(D98,[1]RIJDERS!$B$33:$D$5012,3,FALSE),IF(ISBLANK(C98),"",C98))</f>
        <v>Boys 15/16 jaar</v>
      </c>
      <c r="C98" s="5" t="s">
        <v>14</v>
      </c>
      <c r="D98" s="1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4" x14ac:dyDescent="0.3">
      <c r="A99" t="str">
        <f>IFERROR(VLOOKUP(D99,[1]RIJDERS!$B$33:$D$5012,2,FALSE),"")</f>
        <v>2</v>
      </c>
      <c r="B99" t="str">
        <f>IFERROR(VLOOKUP(D99,[1]RIJDERS!$B$33:$D$5012,3,FALSE),IF(ISBLANK(C99),"",C99))</f>
        <v>Wannes MAGDELIJNS</v>
      </c>
      <c r="C99" s="7" t="s">
        <v>15</v>
      </c>
      <c r="D99" s="5">
        <v>48034</v>
      </c>
      <c r="E99" s="6">
        <v>79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79</v>
      </c>
    </row>
    <row r="100" spans="1:14" x14ac:dyDescent="0.3">
      <c r="A100" t="str">
        <f>IFERROR(VLOOKUP(D100,[1]RIJDERS!$B$33:$D$5012,2,FALSE),"")</f>
        <v>56</v>
      </c>
      <c r="B100" t="str">
        <f>IFERROR(VLOOKUP(D100,[1]RIJDERS!$B$33:$D$5012,3,FALSE),IF(ISBLANK(C100),"",C100))</f>
        <v>Arno BRAEKEN</v>
      </c>
      <c r="C100" s="7" t="s">
        <v>15</v>
      </c>
      <c r="D100" s="5">
        <v>45786</v>
      </c>
      <c r="E100" s="6">
        <v>58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58</v>
      </c>
    </row>
    <row r="101" spans="1:14" x14ac:dyDescent="0.3">
      <c r="A101" t="str">
        <f>IFERROR(VLOOKUP(D101,[1]RIJDERS!$B$33:$D$5012,2,FALSE),"")</f>
        <v>16</v>
      </c>
      <c r="B101" t="str">
        <f>IFERROR(VLOOKUP(D101,[1]RIJDERS!$B$33:$D$5012,3,FALSE),IF(ISBLANK(C101),"",C101))</f>
        <v>Thomas WILLEMS</v>
      </c>
      <c r="C101" s="7" t="s">
        <v>15</v>
      </c>
      <c r="D101" s="5">
        <v>48021</v>
      </c>
      <c r="E101" s="6">
        <v>54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54</v>
      </c>
    </row>
    <row r="102" spans="1:14" x14ac:dyDescent="0.3">
      <c r="A102" t="str">
        <f>IFERROR(VLOOKUP(D102,[1]RIJDERS!$B$33:$D$5012,2,FALSE),"")</f>
        <v>112</v>
      </c>
      <c r="B102" t="str">
        <f>IFERROR(VLOOKUP(D102,[1]RIJDERS!$B$33:$D$5012,3,FALSE),IF(ISBLANK(C102),"",C102))</f>
        <v>Gianni VERMAELEN</v>
      </c>
      <c r="C102" s="7" t="s">
        <v>15</v>
      </c>
      <c r="D102" s="5">
        <v>51015</v>
      </c>
      <c r="E102" s="6">
        <v>46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46</v>
      </c>
    </row>
    <row r="103" spans="1:14" x14ac:dyDescent="0.3">
      <c r="A103" t="str">
        <f>IFERROR(VLOOKUP(D103,[1]RIJDERS!$B$33:$D$5012,2,FALSE),"")</f>
        <v>65</v>
      </c>
      <c r="B103" t="str">
        <f>IFERROR(VLOOKUP(D103,[1]RIJDERS!$B$33:$D$5012,3,FALSE),IF(ISBLANK(C103),"",C103))</f>
        <v>Mattheo HANNES</v>
      </c>
      <c r="C103" s="7" t="s">
        <v>15</v>
      </c>
      <c r="D103" s="5">
        <v>45763</v>
      </c>
      <c r="E103" s="6">
        <v>43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43</v>
      </c>
    </row>
    <row r="104" spans="1:14" x14ac:dyDescent="0.3">
      <c r="A104" t="str">
        <f>IFERROR(VLOOKUP(D104,[1]RIJDERS!$B$33:$D$5012,2,FALSE),"")</f>
        <v>30</v>
      </c>
      <c r="B104" t="str">
        <f>IFERROR(VLOOKUP(D104,[1]RIJDERS!$B$33:$D$5012,3,FALSE),IF(ISBLANK(C104),"",C104))</f>
        <v>Robbert VAN STAEYEN</v>
      </c>
      <c r="C104" s="7" t="s">
        <v>15</v>
      </c>
      <c r="D104" s="5">
        <v>51608</v>
      </c>
      <c r="E104" s="6">
        <v>41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41</v>
      </c>
    </row>
    <row r="105" spans="1:14" x14ac:dyDescent="0.3">
      <c r="A105" t="str">
        <f>IFERROR(VLOOKUP(D105,[1]RIJDERS!$B$33:$D$5012,2,FALSE),"")</f>
        <v>38</v>
      </c>
      <c r="B105" t="str">
        <f>IFERROR(VLOOKUP(D105,[1]RIJDERS!$B$33:$D$5012,3,FALSE),IF(ISBLANK(C105),"",C105))</f>
        <v>Kenneth WILLEMS</v>
      </c>
      <c r="C105" s="7" t="s">
        <v>15</v>
      </c>
      <c r="D105" s="5">
        <v>47270</v>
      </c>
      <c r="E105" s="6">
        <v>39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39</v>
      </c>
    </row>
    <row r="106" spans="1:14" x14ac:dyDescent="0.3">
      <c r="A106" t="str">
        <f>IFERROR(VLOOKUP(D106,[1]RIJDERS!$B$33:$D$5012,2,FALSE),"")</f>
        <v>82</v>
      </c>
      <c r="B106" t="str">
        <f>IFERROR(VLOOKUP(D106,[1]RIJDERS!$B$33:$D$5012,3,FALSE),IF(ISBLANK(C106),"",C106))</f>
        <v>Dees DEWITTE</v>
      </c>
      <c r="C106" s="7" t="s">
        <v>15</v>
      </c>
      <c r="D106" s="5">
        <v>45793</v>
      </c>
      <c r="E106" s="6">
        <v>36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36</v>
      </c>
    </row>
    <row r="107" spans="1:14" x14ac:dyDescent="0.3">
      <c r="A107" t="str">
        <f>IFERROR(VLOOKUP(D107,[1]RIJDERS!$B$33:$D$5012,2,FALSE),"")</f>
        <v>46</v>
      </c>
      <c r="B107" t="str">
        <f>IFERROR(VLOOKUP(D107,[1]RIJDERS!$B$33:$D$5012,3,FALSE),IF(ISBLANK(C107),"",C107))</f>
        <v>Luka VAN STEENBERGEN</v>
      </c>
      <c r="C107" s="7" t="s">
        <v>15</v>
      </c>
      <c r="D107" s="5">
        <v>47042</v>
      </c>
      <c r="E107" s="6">
        <v>23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23</v>
      </c>
    </row>
    <row r="108" spans="1:14" x14ac:dyDescent="0.3">
      <c r="A108" t="str">
        <f>IFERROR(VLOOKUP(D108,[1]RIJDERS!$B$33:$D$5012,2,FALSE),"")</f>
        <v>30-</v>
      </c>
      <c r="B108" t="str">
        <f>IFERROR(VLOOKUP(D108,[1]RIJDERS!$B$33:$D$5012,3,FALSE),IF(ISBLANK(C108),"",C108))</f>
        <v>Jorrit MAES</v>
      </c>
      <c r="C108" s="7" t="s">
        <v>15</v>
      </c>
      <c r="D108" s="5">
        <v>45743</v>
      </c>
      <c r="E108" s="6">
        <v>22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22</v>
      </c>
    </row>
    <row r="109" spans="1:14" x14ac:dyDescent="0.3">
      <c r="A109" t="str">
        <f>IFERROR(VLOOKUP(D109,[1]RIJDERS!$B$33:$D$5012,2,FALSE),"")</f>
        <v>60</v>
      </c>
      <c r="B109" t="str">
        <f>IFERROR(VLOOKUP(D109,[1]RIJDERS!$B$33:$D$5012,3,FALSE),IF(ISBLANK(C109),"",C109))</f>
        <v>Didi VAN TIGGEL</v>
      </c>
      <c r="C109" s="7" t="s">
        <v>15</v>
      </c>
      <c r="D109" s="5">
        <v>51272</v>
      </c>
      <c r="E109" s="6">
        <v>20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20</v>
      </c>
    </row>
    <row r="110" spans="1:14" x14ac:dyDescent="0.3">
      <c r="A110" t="str">
        <f>IFERROR(VLOOKUP(D110,[1]RIJDERS!$B$33:$D$5012,2,FALSE),"")</f>
        <v>199</v>
      </c>
      <c r="B110" t="str">
        <f>IFERROR(VLOOKUP(D110,[1]RIJDERS!$B$33:$D$5012,3,FALSE),IF(ISBLANK(C110),"",C110))</f>
        <v>Robbe BAISIPONT</v>
      </c>
      <c r="C110" s="7" t="s">
        <v>15</v>
      </c>
      <c r="D110" s="5">
        <v>42473</v>
      </c>
      <c r="E110" s="6">
        <v>19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19</v>
      </c>
    </row>
    <row r="111" spans="1:14" x14ac:dyDescent="0.3">
      <c r="A111" t="str">
        <f>IFERROR(VLOOKUP(D111,[1]RIJDERS!$B$33:$D$5012,2,FALSE),"")</f>
        <v>151</v>
      </c>
      <c r="B111" t="str">
        <f>IFERROR(VLOOKUP(D111,[1]RIJDERS!$B$33:$D$5012,3,FALSE),IF(ISBLANK(C111),"",C111))</f>
        <v>Owen MIELCZAREK</v>
      </c>
      <c r="C111" s="7" t="s">
        <v>15</v>
      </c>
      <c r="D111" s="5">
        <v>930</v>
      </c>
      <c r="E111" s="6">
        <v>19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19</v>
      </c>
    </row>
    <row r="112" spans="1:14" x14ac:dyDescent="0.3">
      <c r="A112" t="str">
        <f>IFERROR(VLOOKUP(D112,[1]RIJDERS!$B$33:$D$5012,2,FALSE),"")</f>
        <v>116</v>
      </c>
      <c r="B112" t="str">
        <f>IFERROR(VLOOKUP(D112,[1]RIJDERS!$B$33:$D$5012,3,FALSE),IF(ISBLANK(C112),"",C112))</f>
        <v>Aurélien VAESSEN</v>
      </c>
      <c r="C112" s="7" t="s">
        <v>15</v>
      </c>
      <c r="D112" s="5">
        <v>112</v>
      </c>
      <c r="E112" s="6">
        <v>18</v>
      </c>
      <c r="F112" s="6">
        <v>0</v>
      </c>
      <c r="G112" s="6">
        <v>0</v>
      </c>
      <c r="H112" s="6">
        <v>0</v>
      </c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6">
        <v>18</v>
      </c>
    </row>
    <row r="113" spans="1:14" x14ac:dyDescent="0.3">
      <c r="A113" t="str">
        <f>IFERROR(VLOOKUP(D113,[1]RIJDERS!$B$33:$D$5012,2,FALSE),"")</f>
        <v>110</v>
      </c>
      <c r="B113" t="str">
        <f>IFERROR(VLOOKUP(D113,[1]RIJDERS!$B$33:$D$5012,3,FALSE),IF(ISBLANK(C113),"",C113))</f>
        <v>Bo ILEGEMS</v>
      </c>
      <c r="C113" s="7" t="s">
        <v>15</v>
      </c>
      <c r="D113" s="5">
        <v>47040</v>
      </c>
      <c r="E113" s="6">
        <v>17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17</v>
      </c>
    </row>
    <row r="114" spans="1:14" x14ac:dyDescent="0.3">
      <c r="A114" t="str">
        <f>IFERROR(VLOOKUP(D114,[1]RIJDERS!$B$33:$D$5012,2,FALSE),"")</f>
        <v>94</v>
      </c>
      <c r="B114" t="str">
        <f>IFERROR(VLOOKUP(D114,[1]RIJDERS!$B$33:$D$5012,3,FALSE),IF(ISBLANK(C114),"",C114))</f>
        <v>Maxim PAULUS</v>
      </c>
      <c r="C114" s="7" t="s">
        <v>15</v>
      </c>
      <c r="D114" s="5">
        <v>45789</v>
      </c>
      <c r="E114" s="6">
        <v>13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13</v>
      </c>
    </row>
    <row r="115" spans="1:14" x14ac:dyDescent="0.3">
      <c r="A115" t="str">
        <f>IFERROR(VLOOKUP(D115,[1]RIJDERS!$B$33:$D$5012,2,FALSE),"")</f>
        <v>106</v>
      </c>
      <c r="B115" t="str">
        <f>IFERROR(VLOOKUP(D115,[1]RIJDERS!$B$33:$D$5012,3,FALSE),IF(ISBLANK(C115),"",C115))</f>
        <v>Sebastian PRESTAGE</v>
      </c>
      <c r="C115" s="7" t="s">
        <v>15</v>
      </c>
      <c r="D115" s="5">
        <v>43178</v>
      </c>
      <c r="E115" s="6">
        <v>12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12</v>
      </c>
    </row>
    <row r="116" spans="1:14" x14ac:dyDescent="0.3">
      <c r="A116" t="str">
        <f>IFERROR(VLOOKUP(D116,[1]RIJDERS!$B$33:$D$5012,2,FALSE),"")</f>
        <v>77</v>
      </c>
      <c r="B116" t="str">
        <f>IFERROR(VLOOKUP(D116,[1]RIJDERS!$B$33:$D$5012,3,FALSE),IF(ISBLANK(C116),"",C116))</f>
        <v>Axl NUYENS</v>
      </c>
      <c r="C116" s="7" t="s">
        <v>15</v>
      </c>
      <c r="D116" s="5">
        <v>46466</v>
      </c>
      <c r="E116" s="6">
        <v>11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11</v>
      </c>
    </row>
    <row r="117" spans="1:14" x14ac:dyDescent="0.3">
      <c r="A117" t="str">
        <f>IFERROR(VLOOKUP(D117,[1]RIJDERS!$B$33:$D$5012,2,FALSE),"")</f>
        <v>75</v>
      </c>
      <c r="B117" t="str">
        <f>IFERROR(VLOOKUP(D117,[1]RIJDERS!$B$33:$D$5012,3,FALSE),IF(ISBLANK(C117),"",C117))</f>
        <v>Rune BOECKX</v>
      </c>
      <c r="C117" s="7" t="s">
        <v>15</v>
      </c>
      <c r="D117" s="5">
        <v>56561</v>
      </c>
      <c r="E117" s="6">
        <v>11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11</v>
      </c>
    </row>
    <row r="118" spans="1:14" x14ac:dyDescent="0.3">
      <c r="A118" t="str">
        <f>IFERROR(VLOOKUP(D118,[1]RIJDERS!$B$33:$D$5012,2,FALSE),"")</f>
        <v>68</v>
      </c>
      <c r="B118" t="str">
        <f>IFERROR(VLOOKUP(D118,[1]RIJDERS!$B$33:$D$5012,3,FALSE),IF(ISBLANK(C118),"",C118))</f>
        <v>Devlin KENENS</v>
      </c>
      <c r="C118" s="7" t="s">
        <v>15</v>
      </c>
      <c r="D118" s="5">
        <v>57307</v>
      </c>
      <c r="E118" s="6">
        <v>10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6">
        <v>0</v>
      </c>
      <c r="N118" s="6">
        <v>10</v>
      </c>
    </row>
    <row r="119" spans="1:14" x14ac:dyDescent="0.3">
      <c r="A119" t="str">
        <f>IFERROR(VLOOKUP(D119,[1]RIJDERS!$B$33:$D$5012,2,FALSE),"")</f>
        <v>96</v>
      </c>
      <c r="B119" t="str">
        <f>IFERROR(VLOOKUP(D119,[1]RIJDERS!$B$33:$D$5012,3,FALSE),IF(ISBLANK(C119),"",C119))</f>
        <v>Kyan SWERTS</v>
      </c>
      <c r="C119" s="7" t="s">
        <v>15</v>
      </c>
      <c r="D119" s="5">
        <v>56657</v>
      </c>
      <c r="E119" s="6">
        <v>10</v>
      </c>
      <c r="F119" s="6">
        <v>0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10</v>
      </c>
    </row>
    <row r="120" spans="1:14" x14ac:dyDescent="0.3">
      <c r="A120" t="str">
        <f>IFERROR(VLOOKUP(D120,[1]RIJDERS!$B$33:$D$5012,2,FALSE),"")</f>
        <v>79</v>
      </c>
      <c r="B120" t="str">
        <f>IFERROR(VLOOKUP(D120,[1]RIJDERS!$B$33:$D$5012,3,FALSE),IF(ISBLANK(C120),"",C120))</f>
        <v>Witze BAUDET</v>
      </c>
      <c r="C120" s="7" t="s">
        <v>15</v>
      </c>
      <c r="D120" s="5">
        <v>46425</v>
      </c>
      <c r="E120" s="6">
        <v>9</v>
      </c>
      <c r="F120" s="6">
        <v>0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9</v>
      </c>
    </row>
    <row r="121" spans="1:14" x14ac:dyDescent="0.3">
      <c r="A121" t="str">
        <f>IFERROR(VLOOKUP(D121,[1]RIJDERS!$B$33:$D$5012,2,FALSE),"")</f>
        <v>160</v>
      </c>
      <c r="B121" t="str">
        <f>IFERROR(VLOOKUP(D121,[1]RIJDERS!$B$33:$D$5012,3,FALSE),IF(ISBLANK(C121),"",C121))</f>
        <v>Tibo LOOSVELDT</v>
      </c>
      <c r="C121" s="7" t="s">
        <v>15</v>
      </c>
      <c r="D121" s="5">
        <v>44</v>
      </c>
      <c r="E121" s="6">
        <v>9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9</v>
      </c>
    </row>
    <row r="122" spans="1:14" x14ac:dyDescent="0.3">
      <c r="A122" t="str">
        <f>IFERROR(VLOOKUP(D122,[1]RIJDERS!$B$33:$D$5012,2,FALSE),"")</f>
        <v>71</v>
      </c>
      <c r="B122" t="str">
        <f>IFERROR(VLOOKUP(D122,[1]RIJDERS!$B$33:$D$5012,3,FALSE),IF(ISBLANK(C122),"",C122))</f>
        <v>Vince MERCKX</v>
      </c>
      <c r="C122" s="7" t="s">
        <v>15</v>
      </c>
      <c r="D122" s="5">
        <v>46553</v>
      </c>
      <c r="E122" s="6">
        <v>8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8</v>
      </c>
    </row>
    <row r="123" spans="1:14" x14ac:dyDescent="0.3">
      <c r="A123" t="str">
        <f>IFERROR(VLOOKUP(D123,[1]RIJDERS!$B$33:$D$5012,2,FALSE),"")</f>
        <v>39</v>
      </c>
      <c r="B123" t="str">
        <f>IFERROR(VLOOKUP(D123,[1]RIJDERS!$B$33:$D$5012,3,FALSE),IF(ISBLANK(C123),"",C123))</f>
        <v>Wannes VAN TICHELEN</v>
      </c>
      <c r="C123" s="7" t="s">
        <v>15</v>
      </c>
      <c r="D123" s="5">
        <v>44771</v>
      </c>
      <c r="E123" s="6">
        <v>7</v>
      </c>
      <c r="F123" s="6">
        <v>0</v>
      </c>
      <c r="G123" s="6">
        <v>0</v>
      </c>
      <c r="H123" s="6">
        <v>0</v>
      </c>
      <c r="I123" s="6">
        <v>0</v>
      </c>
      <c r="J123" s="6">
        <v>0</v>
      </c>
      <c r="K123" s="6">
        <v>0</v>
      </c>
      <c r="L123" s="6">
        <v>0</v>
      </c>
      <c r="M123" s="6">
        <v>0</v>
      </c>
      <c r="N123" s="6">
        <v>7</v>
      </c>
    </row>
    <row r="124" spans="1:14" x14ac:dyDescent="0.3">
      <c r="A124" t="str">
        <f>IFERROR(VLOOKUP(D124,[1]RIJDERS!$B$33:$D$5012,2,FALSE),"")</f>
        <v>138</v>
      </c>
      <c r="B124" t="str">
        <f>IFERROR(VLOOKUP(D124,[1]RIJDERS!$B$33:$D$5012,3,FALSE),IF(ISBLANK(C124),"",C124))</f>
        <v>Sem ARETS</v>
      </c>
      <c r="C124" s="7" t="s">
        <v>15</v>
      </c>
      <c r="D124" s="5">
        <v>47043</v>
      </c>
      <c r="E124" s="6">
        <v>7</v>
      </c>
      <c r="F124" s="6">
        <v>0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7</v>
      </c>
    </row>
    <row r="125" spans="1:14" x14ac:dyDescent="0.3">
      <c r="A125" t="str">
        <f>IFERROR(VLOOKUP(D125,[1]RIJDERS!$B$33:$D$5012,2,FALSE),"")</f>
        <v>74</v>
      </c>
      <c r="B125" t="str">
        <f>IFERROR(VLOOKUP(D125,[1]RIJDERS!$B$33:$D$5012,3,FALSE),IF(ISBLANK(C125),"",C125))</f>
        <v>Jil BOECKX</v>
      </c>
      <c r="C125" s="7" t="s">
        <v>15</v>
      </c>
      <c r="D125" s="5">
        <v>56560</v>
      </c>
      <c r="E125" s="6">
        <v>7</v>
      </c>
      <c r="F125" s="6">
        <v>0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7</v>
      </c>
    </row>
    <row r="126" spans="1:14" x14ac:dyDescent="0.3">
      <c r="A126" t="str">
        <f>IFERROR(VLOOKUP(D126,[1]RIJDERS!$B$33:$D$5012,2,FALSE),"")</f>
        <v>55</v>
      </c>
      <c r="B126" t="str">
        <f>IFERROR(VLOOKUP(D126,[1]RIJDERS!$B$33:$D$5012,3,FALSE),IF(ISBLANK(C126),"",C126))</f>
        <v>Kailash MERTENS</v>
      </c>
      <c r="C126" s="7" t="s">
        <v>15</v>
      </c>
      <c r="D126" s="5">
        <v>48434</v>
      </c>
      <c r="E126" s="6">
        <v>6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6</v>
      </c>
    </row>
    <row r="127" spans="1:14" x14ac:dyDescent="0.3">
      <c r="A127" t="str">
        <f>IFERROR(VLOOKUP(D127,[1]RIJDERS!$B$33:$D$5012,2,FALSE),"")</f>
        <v>51</v>
      </c>
      <c r="B127" t="str">
        <f>IFERROR(VLOOKUP(D127,[1]RIJDERS!$B$33:$D$5012,3,FALSE),IF(ISBLANK(C127),"",C127))</f>
        <v>Vic LEFEBVRE</v>
      </c>
      <c r="C127" s="7" t="s">
        <v>15</v>
      </c>
      <c r="D127" s="5">
        <v>48438</v>
      </c>
      <c r="E127" s="6">
        <v>6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6">
        <v>6</v>
      </c>
    </row>
    <row r="128" spans="1:14" x14ac:dyDescent="0.3">
      <c r="A128" t="str">
        <f>IFERROR(VLOOKUP(D128,[1]RIJDERS!$B$33:$D$5012,2,FALSE),"")</f>
        <v>164</v>
      </c>
      <c r="B128" t="str">
        <f>IFERROR(VLOOKUP(D128,[1]RIJDERS!$B$33:$D$5012,3,FALSE),IF(ISBLANK(C128),"",C128))</f>
        <v>Joshua VAN DOORSSELAER</v>
      </c>
      <c r="C128" s="7" t="s">
        <v>15</v>
      </c>
      <c r="D128" s="5">
        <v>43297</v>
      </c>
      <c r="E128" s="6">
        <v>5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6">
        <v>5</v>
      </c>
    </row>
    <row r="129" spans="1:14" x14ac:dyDescent="0.3">
      <c r="A129" t="str">
        <f>IFERROR(VLOOKUP(D129,[1]RIJDERS!$B$33:$D$5012,2,FALSE),"")</f>
        <v>236</v>
      </c>
      <c r="B129" t="str">
        <f>IFERROR(VLOOKUP(D129,[1]RIJDERS!$B$33:$D$5012,3,FALSE),IF(ISBLANK(C129),"",C129))</f>
        <v>Milan PEETERS</v>
      </c>
      <c r="C129" s="7" t="s">
        <v>15</v>
      </c>
      <c r="D129" s="5">
        <v>44773</v>
      </c>
      <c r="E129" s="6">
        <v>4</v>
      </c>
      <c r="F129" s="6">
        <v>0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4</v>
      </c>
    </row>
    <row r="130" spans="1:14" x14ac:dyDescent="0.3">
      <c r="A130" t="str">
        <f>IFERROR(VLOOKUP(D130,[1]RIJDERS!$B$33:$D$5012,2,FALSE),"")</f>
        <v/>
      </c>
      <c r="B130" t="str">
        <f>IFERROR(VLOOKUP(D130,[1]RIJDERS!$B$33:$D$5012,3,FALSE),IF(ISBLANK(C130),"",C130))</f>
        <v/>
      </c>
      <c r="C130" s="5"/>
      <c r="D130" s="1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1:14" x14ac:dyDescent="0.3">
      <c r="A131" t="str">
        <f>IFERROR(VLOOKUP(D131,[1]RIJDERS!$B$33:$D$5012,2,FALSE),"")</f>
        <v/>
      </c>
      <c r="B131" t="str">
        <f>IFERROR(VLOOKUP(D131,[1]RIJDERS!$B$33:$D$5012,3,FALSE),IF(ISBLANK(C131),"",C131))</f>
        <v>Boys 19+</v>
      </c>
      <c r="C131" s="5" t="s">
        <v>16</v>
      </c>
      <c r="D131" s="1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1:14" x14ac:dyDescent="0.3">
      <c r="A132" t="str">
        <f>IFERROR(VLOOKUP(D132,[1]RIJDERS!$B$33:$D$5012,2,FALSE),"")</f>
        <v>29</v>
      </c>
      <c r="B132" t="str">
        <f>IFERROR(VLOOKUP(D132,[1]RIJDERS!$B$33:$D$5012,3,FALSE),IF(ISBLANK(C132),"",C132))</f>
        <v>Filip MEURISSE</v>
      </c>
      <c r="C132" s="7" t="s">
        <v>17</v>
      </c>
      <c r="D132" s="5">
        <v>48773</v>
      </c>
      <c r="E132" s="6">
        <v>75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75</v>
      </c>
    </row>
    <row r="133" spans="1:14" x14ac:dyDescent="0.3">
      <c r="A133" t="str">
        <f>IFERROR(VLOOKUP(D133,[1]RIJDERS!$B$33:$D$5012,2,FALSE),"")</f>
        <v>95</v>
      </c>
      <c r="B133" t="str">
        <f>IFERROR(VLOOKUP(D133,[1]RIJDERS!$B$33:$D$5012,3,FALSE),IF(ISBLANK(C133),"",C133))</f>
        <v>Dennis STEEMANS</v>
      </c>
      <c r="C133" s="7" t="s">
        <v>17</v>
      </c>
      <c r="D133" s="5">
        <v>56240</v>
      </c>
      <c r="E133" s="6">
        <v>58</v>
      </c>
      <c r="F133" s="6">
        <v>0</v>
      </c>
      <c r="G133" s="6">
        <v>0</v>
      </c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6">
        <v>0</v>
      </c>
      <c r="N133" s="6">
        <v>58</v>
      </c>
    </row>
    <row r="134" spans="1:14" x14ac:dyDescent="0.3">
      <c r="A134" t="str">
        <f>IFERROR(VLOOKUP(D134,[1]RIJDERS!$B$33:$D$5012,2,FALSE),"")</f>
        <v>39</v>
      </c>
      <c r="B134" t="str">
        <f>IFERROR(VLOOKUP(D134,[1]RIJDERS!$B$33:$D$5012,3,FALSE),IF(ISBLANK(C134),"",C134))</f>
        <v>Jordi VAN BOUCHOUT</v>
      </c>
      <c r="C134" s="7" t="s">
        <v>17</v>
      </c>
      <c r="D134" s="5">
        <v>51301</v>
      </c>
      <c r="E134" s="6">
        <v>52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52</v>
      </c>
    </row>
    <row r="135" spans="1:14" x14ac:dyDescent="0.3">
      <c r="A135" t="str">
        <f>IFERROR(VLOOKUP(D135,[1]RIJDERS!$B$33:$D$5012,2,FALSE),"")</f>
        <v>73</v>
      </c>
      <c r="B135" t="str">
        <f>IFERROR(VLOOKUP(D135,[1]RIJDERS!$B$33:$D$5012,3,FALSE),IF(ISBLANK(C135),"",C135))</f>
        <v>Nicky SCHROOTEN</v>
      </c>
      <c r="C135" s="7" t="s">
        <v>17</v>
      </c>
      <c r="D135" s="5">
        <v>52102</v>
      </c>
      <c r="E135" s="6">
        <v>44</v>
      </c>
      <c r="F135" s="6">
        <v>0</v>
      </c>
      <c r="G135" s="6">
        <v>0</v>
      </c>
      <c r="H135" s="6">
        <v>0</v>
      </c>
      <c r="I135" s="6">
        <v>0</v>
      </c>
      <c r="J135" s="6">
        <v>0</v>
      </c>
      <c r="K135" s="6">
        <v>0</v>
      </c>
      <c r="L135" s="6">
        <v>0</v>
      </c>
      <c r="M135" s="6">
        <v>0</v>
      </c>
      <c r="N135" s="6">
        <v>44</v>
      </c>
    </row>
    <row r="136" spans="1:14" x14ac:dyDescent="0.3">
      <c r="A136" t="str">
        <f>IFERROR(VLOOKUP(D136,[1]RIJDERS!$B$33:$D$5012,2,FALSE),"")</f>
        <v>27</v>
      </c>
      <c r="B136" t="str">
        <f>IFERROR(VLOOKUP(D136,[1]RIJDERS!$B$33:$D$5012,3,FALSE),IF(ISBLANK(C136),"",C136))</f>
        <v>Roy VAN AKEN</v>
      </c>
      <c r="C136" s="7" t="s">
        <v>17</v>
      </c>
      <c r="D136" s="5">
        <v>51607</v>
      </c>
      <c r="E136" s="6">
        <v>44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6">
        <v>44</v>
      </c>
    </row>
    <row r="137" spans="1:14" x14ac:dyDescent="0.3">
      <c r="A137" t="str">
        <f>IFERROR(VLOOKUP(D137,[1]RIJDERS!$B$33:$D$5012,2,FALSE),"")</f>
        <v>444</v>
      </c>
      <c r="B137" t="str">
        <f>IFERROR(VLOOKUP(D137,[1]RIJDERS!$B$33:$D$5012,3,FALSE),IF(ISBLANK(C137),"",C137))</f>
        <v>Jari CAMMANS</v>
      </c>
      <c r="C137" s="7" t="s">
        <v>17</v>
      </c>
      <c r="D137" s="5">
        <v>48603</v>
      </c>
      <c r="E137" s="6">
        <v>41</v>
      </c>
      <c r="F137" s="6">
        <v>0</v>
      </c>
      <c r="G137" s="6">
        <v>0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6">
        <v>0</v>
      </c>
      <c r="N137" s="6">
        <v>41</v>
      </c>
    </row>
    <row r="138" spans="1:14" x14ac:dyDescent="0.3">
      <c r="A138" t="str">
        <f>IFERROR(VLOOKUP(D138,[1]RIJDERS!$B$33:$D$5012,2,FALSE),"")</f>
        <v>53</v>
      </c>
      <c r="B138" t="str">
        <f>IFERROR(VLOOKUP(D138,[1]RIJDERS!$B$33:$D$5012,3,FALSE),IF(ISBLANK(C138),"",C138))</f>
        <v>Seppe BEIJENS</v>
      </c>
      <c r="C138" s="7" t="s">
        <v>17</v>
      </c>
      <c r="D138" s="5">
        <v>45773</v>
      </c>
      <c r="E138" s="6">
        <v>36</v>
      </c>
      <c r="F138" s="6">
        <v>0</v>
      </c>
      <c r="G138" s="6">
        <v>0</v>
      </c>
      <c r="H138" s="6">
        <v>0</v>
      </c>
      <c r="I138" s="6">
        <v>0</v>
      </c>
      <c r="J138" s="6">
        <v>0</v>
      </c>
      <c r="K138" s="6">
        <v>0</v>
      </c>
      <c r="L138" s="6">
        <v>0</v>
      </c>
      <c r="M138" s="6">
        <v>0</v>
      </c>
      <c r="N138" s="6">
        <v>36</v>
      </c>
    </row>
    <row r="139" spans="1:14" x14ac:dyDescent="0.3">
      <c r="A139" t="str">
        <f>IFERROR(VLOOKUP(D139,[1]RIJDERS!$B$33:$D$5012,2,FALSE),"")</f>
        <v>151</v>
      </c>
      <c r="B139" t="str">
        <f>IFERROR(VLOOKUP(D139,[1]RIJDERS!$B$33:$D$5012,3,FALSE),IF(ISBLANK(C139),"",C139))</f>
        <v>Stijn STRACKX</v>
      </c>
      <c r="C139" s="7" t="s">
        <v>17</v>
      </c>
      <c r="D139" s="5">
        <v>48037</v>
      </c>
      <c r="E139" s="6">
        <v>32</v>
      </c>
      <c r="F139" s="6">
        <v>0</v>
      </c>
      <c r="G139" s="6">
        <v>0</v>
      </c>
      <c r="H139" s="6">
        <v>0</v>
      </c>
      <c r="I139" s="6">
        <v>0</v>
      </c>
      <c r="J139" s="6">
        <v>0</v>
      </c>
      <c r="K139" s="6">
        <v>0</v>
      </c>
      <c r="L139" s="6">
        <v>0</v>
      </c>
      <c r="M139" s="6">
        <v>0</v>
      </c>
      <c r="N139" s="6">
        <v>32</v>
      </c>
    </row>
    <row r="140" spans="1:14" x14ac:dyDescent="0.3">
      <c r="A140" t="str">
        <f>IFERROR(VLOOKUP(D140,[1]RIJDERS!$B$33:$D$5012,2,FALSE),"")</f>
        <v>50</v>
      </c>
      <c r="B140" t="str">
        <f>IFERROR(VLOOKUP(D140,[1]RIJDERS!$B$33:$D$5012,3,FALSE),IF(ISBLANK(C140),"",C140))</f>
        <v>Jarmo FORREST</v>
      </c>
      <c r="C140" s="7" t="s">
        <v>17</v>
      </c>
      <c r="D140" s="5">
        <v>54016</v>
      </c>
      <c r="E140" s="6">
        <v>23</v>
      </c>
      <c r="F140" s="6">
        <v>0</v>
      </c>
      <c r="G140" s="6">
        <v>0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>
        <v>23</v>
      </c>
    </row>
    <row r="141" spans="1:14" x14ac:dyDescent="0.3">
      <c r="A141" t="str">
        <f>IFERROR(VLOOKUP(D141,[1]RIJDERS!$B$33:$D$5012,2,FALSE),"")</f>
        <v>54</v>
      </c>
      <c r="B141" t="str">
        <f>IFERROR(VLOOKUP(D141,[1]RIJDERS!$B$33:$D$5012,3,FALSE),IF(ISBLANK(C141),"",C141))</f>
        <v>Jens MUYLDERMANS</v>
      </c>
      <c r="C141" s="7" t="s">
        <v>17</v>
      </c>
      <c r="D141" s="5">
        <v>46422</v>
      </c>
      <c r="E141" s="6">
        <v>18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18</v>
      </c>
    </row>
    <row r="142" spans="1:14" x14ac:dyDescent="0.3">
      <c r="A142" t="str">
        <f>IFERROR(VLOOKUP(D142,[1]RIJDERS!$B$33:$D$5012,2,FALSE),"")</f>
        <v>169</v>
      </c>
      <c r="B142" t="str">
        <f>IFERROR(VLOOKUP(D142,[1]RIJDERS!$B$33:$D$5012,3,FALSE),IF(ISBLANK(C142),"",C142))</f>
        <v>Svendsen GOEMAN</v>
      </c>
      <c r="C142" s="7" t="s">
        <v>17</v>
      </c>
      <c r="D142" s="5">
        <v>49424</v>
      </c>
      <c r="E142" s="6">
        <v>18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6">
        <v>0</v>
      </c>
      <c r="N142" s="6">
        <v>18</v>
      </c>
    </row>
    <row r="143" spans="1:14" x14ac:dyDescent="0.3">
      <c r="A143" t="str">
        <f>IFERROR(VLOOKUP(D143,[1]RIJDERS!$B$33:$D$5012,2,FALSE),"")</f>
        <v>64</v>
      </c>
      <c r="B143" t="str">
        <f>IFERROR(VLOOKUP(D143,[1]RIJDERS!$B$33:$D$5012,3,FALSE),IF(ISBLANK(C143),"",C143))</f>
        <v>Jony VAN MEIRVENNE</v>
      </c>
      <c r="C143" s="7" t="s">
        <v>17</v>
      </c>
      <c r="D143" s="5">
        <v>55972</v>
      </c>
      <c r="E143" s="6">
        <v>17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6">
        <v>0</v>
      </c>
      <c r="N143" s="6">
        <v>17</v>
      </c>
    </row>
    <row r="144" spans="1:14" x14ac:dyDescent="0.3">
      <c r="A144" t="str">
        <f>IFERROR(VLOOKUP(D144,[1]RIJDERS!$B$33:$D$5012,2,FALSE),"")</f>
        <v>59</v>
      </c>
      <c r="B144" t="str">
        <f>IFERROR(VLOOKUP(D144,[1]RIJDERS!$B$33:$D$5012,3,FALSE),IF(ISBLANK(C144),"",C144))</f>
        <v>Rick SEGERS</v>
      </c>
      <c r="C144" s="7" t="s">
        <v>17</v>
      </c>
      <c r="D144" s="5">
        <v>51605</v>
      </c>
      <c r="E144" s="6">
        <v>17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17</v>
      </c>
    </row>
    <row r="145" spans="1:14" x14ac:dyDescent="0.3">
      <c r="A145" t="str">
        <f>IFERROR(VLOOKUP(D145,[1]RIJDERS!$B$33:$D$5012,2,FALSE),"")</f>
        <v>43</v>
      </c>
      <c r="B145" t="str">
        <f>IFERROR(VLOOKUP(D145,[1]RIJDERS!$B$33:$D$5012,3,FALSE),IF(ISBLANK(C145),"",C145))</f>
        <v>Gorden MARTIN</v>
      </c>
      <c r="C145" s="7" t="s">
        <v>17</v>
      </c>
      <c r="D145" s="5">
        <v>57623</v>
      </c>
      <c r="E145" s="6">
        <v>15</v>
      </c>
      <c r="F145" s="6">
        <v>0</v>
      </c>
      <c r="G145" s="6">
        <v>0</v>
      </c>
      <c r="H145" s="6">
        <v>0</v>
      </c>
      <c r="I145" s="6">
        <v>0</v>
      </c>
      <c r="J145" s="6">
        <v>0</v>
      </c>
      <c r="K145" s="6">
        <v>0</v>
      </c>
      <c r="L145" s="6">
        <v>0</v>
      </c>
      <c r="M145" s="6">
        <v>0</v>
      </c>
      <c r="N145" s="6">
        <v>15</v>
      </c>
    </row>
    <row r="146" spans="1:14" x14ac:dyDescent="0.3">
      <c r="A146" t="str">
        <f>IFERROR(VLOOKUP(D146,[1]RIJDERS!$B$33:$D$5012,2,FALSE),"")</f>
        <v>40</v>
      </c>
      <c r="B146" t="str">
        <f>IFERROR(VLOOKUP(D146,[1]RIJDERS!$B$33:$D$5012,3,FALSE),IF(ISBLANK(C146),"",C146))</f>
        <v>Bernd BLOMME</v>
      </c>
      <c r="C146" s="7" t="s">
        <v>17</v>
      </c>
      <c r="D146" s="5">
        <v>43294</v>
      </c>
      <c r="E146" s="6">
        <v>14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14</v>
      </c>
    </row>
    <row r="147" spans="1:14" x14ac:dyDescent="0.3">
      <c r="A147" t="str">
        <f>IFERROR(VLOOKUP(D147,[1]RIJDERS!$B$33:$D$5012,2,FALSE),"")</f>
        <v>85</v>
      </c>
      <c r="B147" t="str">
        <f>IFERROR(VLOOKUP(D147,[1]RIJDERS!$B$33:$D$5012,3,FALSE),IF(ISBLANK(C147),"",C147))</f>
        <v>Jelle VERDIJCK</v>
      </c>
      <c r="C147" s="7" t="s">
        <v>17</v>
      </c>
      <c r="D147" s="5">
        <v>48191</v>
      </c>
      <c r="E147" s="6">
        <v>14</v>
      </c>
      <c r="F147" s="6">
        <v>0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14</v>
      </c>
    </row>
    <row r="148" spans="1:14" x14ac:dyDescent="0.3">
      <c r="A148" t="str">
        <f>IFERROR(VLOOKUP(D148,[1]RIJDERS!$B$33:$D$5012,2,FALSE),"")</f>
        <v>999</v>
      </c>
      <c r="B148" t="str">
        <f>IFERROR(VLOOKUP(D148,[1]RIJDERS!$B$33:$D$5012,3,FALSE),IF(ISBLANK(C148),"",C148))</f>
        <v>Raf MEERTS</v>
      </c>
      <c r="C148" s="7" t="s">
        <v>17</v>
      </c>
      <c r="D148" s="5">
        <v>45817</v>
      </c>
      <c r="E148" s="6">
        <v>11</v>
      </c>
      <c r="F148" s="6">
        <v>0</v>
      </c>
      <c r="G148" s="6">
        <v>0</v>
      </c>
      <c r="H148" s="6">
        <v>0</v>
      </c>
      <c r="I148" s="6">
        <v>0</v>
      </c>
      <c r="J148" s="6">
        <v>0</v>
      </c>
      <c r="K148" s="6">
        <v>0</v>
      </c>
      <c r="L148" s="6">
        <v>0</v>
      </c>
      <c r="M148" s="6">
        <v>0</v>
      </c>
      <c r="N148" s="6">
        <v>11</v>
      </c>
    </row>
    <row r="149" spans="1:14" x14ac:dyDescent="0.3">
      <c r="A149" t="str">
        <f>IFERROR(VLOOKUP(D149,[1]RIJDERS!$B$33:$D$5012,2,FALSE),"")</f>
        <v>120</v>
      </c>
      <c r="B149" t="str">
        <f>IFERROR(VLOOKUP(D149,[1]RIJDERS!$B$33:$D$5012,3,FALSE),IF(ISBLANK(C149),"",C149))</f>
        <v>Christiaan HOFMANS</v>
      </c>
      <c r="C149" s="7" t="s">
        <v>17</v>
      </c>
      <c r="D149" s="5">
        <v>45663</v>
      </c>
      <c r="E149" s="6">
        <v>9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9</v>
      </c>
    </row>
    <row r="150" spans="1:14" x14ac:dyDescent="0.3">
      <c r="A150" t="str">
        <f>IFERROR(VLOOKUP(D150,[1]RIJDERS!$B$33:$D$5012,2,FALSE),"")</f>
        <v/>
      </c>
      <c r="B150" t="str">
        <f>IFERROR(VLOOKUP(D150,[1]RIJDERS!$B$33:$D$5012,3,FALSE),IF(ISBLANK(C150),"",C150))</f>
        <v/>
      </c>
      <c r="C150" s="5"/>
      <c r="D150" s="1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1:14" x14ac:dyDescent="0.3">
      <c r="A151" t="str">
        <f>IFERROR(VLOOKUP(D151,[1]RIJDERS!$B$33:$D$5012,2,FALSE),"")</f>
        <v/>
      </c>
      <c r="B151" t="str">
        <f>IFERROR(VLOOKUP(D151,[1]RIJDERS!$B$33:$D$5012,3,FALSE),IF(ISBLANK(C151),"",C151))</f>
        <v>Cruiser Girls</v>
      </c>
      <c r="C151" s="5" t="s">
        <v>18</v>
      </c>
      <c r="D151" s="1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1:14" x14ac:dyDescent="0.3">
      <c r="A152" t="str">
        <f>IFERROR(VLOOKUP(D152,[1]RIJDERS!$B$33:$D$5012,2,FALSE),"")</f>
        <v>45</v>
      </c>
      <c r="B152" t="str">
        <f>IFERROR(VLOOKUP(D152,[1]RIJDERS!$B$33:$D$5012,3,FALSE),IF(ISBLANK(C152),"",C152))</f>
        <v>Zoë WOLFS</v>
      </c>
      <c r="C152" s="7" t="s">
        <v>19</v>
      </c>
      <c r="D152" s="5">
        <v>51326</v>
      </c>
      <c r="E152" s="6">
        <v>67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67</v>
      </c>
    </row>
    <row r="153" spans="1:14" x14ac:dyDescent="0.3">
      <c r="A153" t="str">
        <f>IFERROR(VLOOKUP(D153,[1]RIJDERS!$B$33:$D$5012,2,FALSE),"")</f>
        <v>31</v>
      </c>
      <c r="B153" t="str">
        <f>IFERROR(VLOOKUP(D153,[1]RIJDERS!$B$33:$D$5012,3,FALSE),IF(ISBLANK(C153),"",C153))</f>
        <v>Femke VERELST</v>
      </c>
      <c r="C153" s="7" t="s">
        <v>19</v>
      </c>
      <c r="D153" s="5">
        <v>45762</v>
      </c>
      <c r="E153" s="6">
        <v>51</v>
      </c>
      <c r="F153" s="6">
        <v>0</v>
      </c>
      <c r="G153" s="6">
        <v>0</v>
      </c>
      <c r="H153" s="6">
        <v>0</v>
      </c>
      <c r="I153" s="6">
        <v>0</v>
      </c>
      <c r="J153" s="6">
        <v>0</v>
      </c>
      <c r="K153" s="6">
        <v>0</v>
      </c>
      <c r="L153" s="6">
        <v>0</v>
      </c>
      <c r="M153" s="6">
        <v>0</v>
      </c>
      <c r="N153" s="6">
        <v>51</v>
      </c>
    </row>
    <row r="154" spans="1:14" x14ac:dyDescent="0.3">
      <c r="A154" t="str">
        <f>IFERROR(VLOOKUP(D154,[1]RIJDERS!$B$33:$D$5012,2,FALSE),"")</f>
        <v>53</v>
      </c>
      <c r="B154" t="str">
        <f>IFERROR(VLOOKUP(D154,[1]RIJDERS!$B$33:$D$5012,3,FALSE),IF(ISBLANK(C154),"",C154))</f>
        <v>Thessa VAN SAEN</v>
      </c>
      <c r="C154" s="7" t="s">
        <v>19</v>
      </c>
      <c r="D154" s="5">
        <v>45837</v>
      </c>
      <c r="E154" s="6">
        <v>48</v>
      </c>
      <c r="F154" s="6">
        <v>0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6">
        <v>48</v>
      </c>
    </row>
    <row r="155" spans="1:14" x14ac:dyDescent="0.3">
      <c r="A155" t="str">
        <f>IFERROR(VLOOKUP(D155,[1]RIJDERS!$B$33:$D$5012,2,FALSE),"")</f>
        <v>72</v>
      </c>
      <c r="B155" t="str">
        <f>IFERROR(VLOOKUP(D155,[1]RIJDERS!$B$33:$D$5012,3,FALSE),IF(ISBLANK(C155),"",C155))</f>
        <v>Nore VAN UFFEL</v>
      </c>
      <c r="C155" s="7" t="s">
        <v>19</v>
      </c>
      <c r="D155" s="5">
        <v>50594</v>
      </c>
      <c r="E155" s="6">
        <v>38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38</v>
      </c>
    </row>
    <row r="156" spans="1:14" x14ac:dyDescent="0.3">
      <c r="A156" t="str">
        <f>IFERROR(VLOOKUP(D156,[1]RIJDERS!$B$33:$D$5012,2,FALSE),"")</f>
        <v>33</v>
      </c>
      <c r="B156" t="str">
        <f>IFERROR(VLOOKUP(D156,[1]RIJDERS!$B$33:$D$5012,3,FALSE),IF(ISBLANK(C156),"",C156))</f>
        <v>Delphine DESCHEPPER</v>
      </c>
      <c r="C156" s="7" t="s">
        <v>19</v>
      </c>
      <c r="D156" s="5">
        <v>47278</v>
      </c>
      <c r="E156" s="6">
        <v>35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35</v>
      </c>
    </row>
    <row r="157" spans="1:14" x14ac:dyDescent="0.3">
      <c r="A157" t="str">
        <f>IFERROR(VLOOKUP(D157,[1]RIJDERS!$B$33:$D$5012,2,FALSE),"")</f>
        <v>22</v>
      </c>
      <c r="B157" t="str">
        <f>IFERROR(VLOOKUP(D157,[1]RIJDERS!$B$33:$D$5012,3,FALSE),IF(ISBLANK(C157),"",C157))</f>
        <v>Angie VANDEPUT</v>
      </c>
      <c r="C157" s="7" t="s">
        <v>19</v>
      </c>
      <c r="D157" s="5">
        <v>56557</v>
      </c>
      <c r="E157" s="6">
        <v>34</v>
      </c>
      <c r="F157" s="6">
        <v>0</v>
      </c>
      <c r="G157" s="6">
        <v>0</v>
      </c>
      <c r="H157" s="6">
        <v>0</v>
      </c>
      <c r="I157" s="6">
        <v>0</v>
      </c>
      <c r="J157" s="6">
        <v>0</v>
      </c>
      <c r="K157" s="6">
        <v>0</v>
      </c>
      <c r="L157" s="6">
        <v>0</v>
      </c>
      <c r="M157" s="6">
        <v>0</v>
      </c>
      <c r="N157" s="6">
        <v>34</v>
      </c>
    </row>
    <row r="158" spans="1:14" x14ac:dyDescent="0.3">
      <c r="A158" t="str">
        <f>IFERROR(VLOOKUP(D158,[1]RIJDERS!$B$33:$D$5012,2,FALSE),"")</f>
        <v>48</v>
      </c>
      <c r="B158" t="str">
        <f>IFERROR(VLOOKUP(D158,[1]RIJDERS!$B$33:$D$5012,3,FALSE),IF(ISBLANK(C158),"",C158))</f>
        <v>Jukka FORREST</v>
      </c>
      <c r="C158" s="7" t="s">
        <v>19</v>
      </c>
      <c r="D158" s="5">
        <v>56163</v>
      </c>
      <c r="E158" s="6">
        <v>32</v>
      </c>
      <c r="F158" s="6">
        <v>0</v>
      </c>
      <c r="G158" s="6">
        <v>0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  <c r="M158" s="6">
        <v>0</v>
      </c>
      <c r="N158" s="6">
        <v>32</v>
      </c>
    </row>
    <row r="159" spans="1:14" x14ac:dyDescent="0.3">
      <c r="A159" t="str">
        <f>IFERROR(VLOOKUP(D159,[1]RIJDERS!$B$33:$D$5012,2,FALSE),"")</f>
        <v>12</v>
      </c>
      <c r="B159" t="str">
        <f>IFERROR(VLOOKUP(D159,[1]RIJDERS!$B$33:$D$5012,3,FALSE),IF(ISBLANK(C159),"",C159))</f>
        <v>Peggy MARIËN</v>
      </c>
      <c r="C159" s="7" t="s">
        <v>19</v>
      </c>
      <c r="D159" s="5">
        <v>47506</v>
      </c>
      <c r="E159" s="6">
        <v>31</v>
      </c>
      <c r="F159" s="6">
        <v>0</v>
      </c>
      <c r="G159" s="6">
        <v>0</v>
      </c>
      <c r="H159" s="6">
        <v>0</v>
      </c>
      <c r="I159" s="6">
        <v>0</v>
      </c>
      <c r="J159" s="6">
        <v>0</v>
      </c>
      <c r="K159" s="6">
        <v>0</v>
      </c>
      <c r="L159" s="6">
        <v>0</v>
      </c>
      <c r="M159" s="6">
        <v>0</v>
      </c>
      <c r="N159" s="6">
        <v>31</v>
      </c>
    </row>
    <row r="160" spans="1:14" x14ac:dyDescent="0.3">
      <c r="A160" t="str">
        <f>IFERROR(VLOOKUP(D160,[1]RIJDERS!$B$33:$D$5012,2,FALSE),"")</f>
        <v>111</v>
      </c>
      <c r="B160" t="str">
        <f>IFERROR(VLOOKUP(D160,[1]RIJDERS!$B$33:$D$5012,3,FALSE),IF(ISBLANK(C160),"",C160))</f>
        <v>Selena COQUIN</v>
      </c>
      <c r="C160" s="7" t="s">
        <v>19</v>
      </c>
      <c r="D160" s="5">
        <v>54670</v>
      </c>
      <c r="E160" s="6">
        <v>12</v>
      </c>
      <c r="F160" s="6">
        <v>0</v>
      </c>
      <c r="G160" s="6">
        <v>0</v>
      </c>
      <c r="H160" s="6">
        <v>0</v>
      </c>
      <c r="I160" s="6">
        <v>0</v>
      </c>
      <c r="J160" s="6">
        <v>0</v>
      </c>
      <c r="K160" s="6">
        <v>0</v>
      </c>
      <c r="L160" s="6">
        <v>0</v>
      </c>
      <c r="M160" s="6">
        <v>0</v>
      </c>
      <c r="N160" s="6">
        <v>12</v>
      </c>
    </row>
    <row r="161" spans="1:14" x14ac:dyDescent="0.3">
      <c r="A161" t="str">
        <f>IFERROR(VLOOKUP(D161,[1]RIJDERS!$B$33:$D$5012,2,FALSE),"")</f>
        <v>333</v>
      </c>
      <c r="B161" t="str">
        <f>IFERROR(VLOOKUP(D161,[1]RIJDERS!$B$33:$D$5012,3,FALSE),IF(ISBLANK(C161),"",C161))</f>
        <v>Gaëtane MEERTS</v>
      </c>
      <c r="C161" s="7" t="s">
        <v>19</v>
      </c>
      <c r="D161" s="5">
        <v>45815</v>
      </c>
      <c r="E161" s="6">
        <v>11</v>
      </c>
      <c r="F161" s="6">
        <v>0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11</v>
      </c>
    </row>
    <row r="162" spans="1:14" x14ac:dyDescent="0.3">
      <c r="A162" t="str">
        <f>IFERROR(VLOOKUP(D162,[1]RIJDERS!$B$33:$D$5012,2,FALSE),"")</f>
        <v>50</v>
      </c>
      <c r="B162" t="str">
        <f>IFERROR(VLOOKUP(D162,[1]RIJDERS!$B$33:$D$5012,3,FALSE),IF(ISBLANK(C162),"",C162))</f>
        <v>Zenya PAPEN</v>
      </c>
      <c r="C162" s="7" t="s">
        <v>19</v>
      </c>
      <c r="D162" s="5">
        <v>54196</v>
      </c>
      <c r="E162" s="6">
        <v>10</v>
      </c>
      <c r="F162" s="6">
        <v>0</v>
      </c>
      <c r="G162" s="6">
        <v>0</v>
      </c>
      <c r="H162" s="6">
        <v>0</v>
      </c>
      <c r="I162" s="6">
        <v>0</v>
      </c>
      <c r="J162" s="6">
        <v>0</v>
      </c>
      <c r="K162" s="6">
        <v>0</v>
      </c>
      <c r="L162" s="6">
        <v>0</v>
      </c>
      <c r="M162" s="6">
        <v>0</v>
      </c>
      <c r="N162" s="6">
        <v>10</v>
      </c>
    </row>
    <row r="163" spans="1:14" x14ac:dyDescent="0.3">
      <c r="A163" t="str">
        <f>IFERROR(VLOOKUP(D163,[1]RIJDERS!$B$33:$D$5012,2,FALSE),"")</f>
        <v>29</v>
      </c>
      <c r="B163" t="str">
        <f>IFERROR(VLOOKUP(D163,[1]RIJDERS!$B$33:$D$5012,3,FALSE),IF(ISBLANK(C163),"",C163))</f>
        <v>Sam ILEGEMS</v>
      </c>
      <c r="C163" s="7" t="s">
        <v>19</v>
      </c>
      <c r="D163" s="5">
        <v>47034</v>
      </c>
      <c r="E163" s="6">
        <v>9</v>
      </c>
      <c r="F163" s="6">
        <v>0</v>
      </c>
      <c r="G163" s="6">
        <v>0</v>
      </c>
      <c r="H163" s="6">
        <v>0</v>
      </c>
      <c r="I163" s="6">
        <v>0</v>
      </c>
      <c r="J163" s="6">
        <v>0</v>
      </c>
      <c r="K163" s="6">
        <v>0</v>
      </c>
      <c r="L163" s="6">
        <v>0</v>
      </c>
      <c r="M163" s="6">
        <v>0</v>
      </c>
      <c r="N163" s="6">
        <v>9</v>
      </c>
    </row>
    <row r="164" spans="1:14" x14ac:dyDescent="0.3">
      <c r="A164" t="str">
        <f>IFERROR(VLOOKUP(D164,[1]RIJDERS!$B$33:$D$5012,2,FALSE),"")</f>
        <v>38</v>
      </c>
      <c r="B164" t="str">
        <f>IFERROR(VLOOKUP(D164,[1]RIJDERS!$B$33:$D$5012,3,FALSE),IF(ISBLANK(C164),"",C164))</f>
        <v>Kimberly CLAES</v>
      </c>
      <c r="C164" s="7" t="s">
        <v>19</v>
      </c>
      <c r="D164" s="5">
        <v>42557</v>
      </c>
      <c r="E164" s="6">
        <v>7</v>
      </c>
      <c r="F164" s="6">
        <v>0</v>
      </c>
      <c r="G164" s="6">
        <v>0</v>
      </c>
      <c r="H164" s="6">
        <v>0</v>
      </c>
      <c r="I164" s="6">
        <v>0</v>
      </c>
      <c r="J164" s="6">
        <v>0</v>
      </c>
      <c r="K164" s="6">
        <v>0</v>
      </c>
      <c r="L164" s="6">
        <v>0</v>
      </c>
      <c r="M164" s="6">
        <v>0</v>
      </c>
      <c r="N164" s="6">
        <v>7</v>
      </c>
    </row>
    <row r="165" spans="1:14" x14ac:dyDescent="0.3">
      <c r="A165" t="str">
        <f>IFERROR(VLOOKUP(D165,[1]RIJDERS!$B$33:$D$5012,2,FALSE),"")</f>
        <v>40</v>
      </c>
      <c r="B165" t="str">
        <f>IFERROR(VLOOKUP(D165,[1]RIJDERS!$B$33:$D$5012,3,FALSE),IF(ISBLANK(C165),"",C165))</f>
        <v>Tamara TEURFS</v>
      </c>
      <c r="C165" s="7" t="s">
        <v>19</v>
      </c>
      <c r="D165" s="5">
        <v>51017</v>
      </c>
      <c r="E165" s="6">
        <v>6</v>
      </c>
      <c r="F165" s="6">
        <v>0</v>
      </c>
      <c r="G165" s="6">
        <v>0</v>
      </c>
      <c r="H165" s="6">
        <v>0</v>
      </c>
      <c r="I165" s="6">
        <v>0</v>
      </c>
      <c r="J165" s="6">
        <v>0</v>
      </c>
      <c r="K165" s="6">
        <v>0</v>
      </c>
      <c r="L165" s="6">
        <v>0</v>
      </c>
      <c r="M165" s="6">
        <v>0</v>
      </c>
      <c r="N165" s="6">
        <v>6</v>
      </c>
    </row>
    <row r="166" spans="1:14" x14ac:dyDescent="0.3">
      <c r="A166" t="str">
        <f>IFERROR(VLOOKUP(D166,[1]RIJDERS!$B$33:$D$5012,2,FALSE),"")</f>
        <v/>
      </c>
      <c r="B166" t="str">
        <f>IFERROR(VLOOKUP(D166,[1]RIJDERS!$B$33:$D$5012,3,FALSE),IF(ISBLANK(C166),"",C166))</f>
        <v/>
      </c>
      <c r="C166" s="5"/>
      <c r="D166" s="1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1:14" x14ac:dyDescent="0.3">
      <c r="A167" t="str">
        <f>IFERROR(VLOOKUP(D167,[1]RIJDERS!$B$33:$D$5012,2,FALSE),"")</f>
        <v/>
      </c>
      <c r="B167" t="str">
        <f>IFERROR(VLOOKUP(D167,[1]RIJDERS!$B$33:$D$5012,3,FALSE),IF(ISBLANK(C167),"",C167))</f>
        <v>Cruisers -16</v>
      </c>
      <c r="C167" s="5" t="s">
        <v>20</v>
      </c>
      <c r="D167" s="1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1:14" x14ac:dyDescent="0.3">
      <c r="A168" t="str">
        <f>IFERROR(VLOOKUP(D168,[1]RIJDERS!$B$33:$D$5012,2,FALSE),"")</f>
        <v>69</v>
      </c>
      <c r="B168" t="str">
        <f>IFERROR(VLOOKUP(D168,[1]RIJDERS!$B$33:$D$5012,3,FALSE),IF(ISBLANK(C168),"",C168))</f>
        <v>Yeno DE CLERCQ</v>
      </c>
      <c r="C168" s="7" t="s">
        <v>21</v>
      </c>
      <c r="D168" s="5">
        <v>42803</v>
      </c>
      <c r="E168" s="6">
        <v>74</v>
      </c>
      <c r="F168" s="6">
        <v>0</v>
      </c>
      <c r="G168" s="6">
        <v>0</v>
      </c>
      <c r="H168" s="6">
        <v>0</v>
      </c>
      <c r="I168" s="6">
        <v>0</v>
      </c>
      <c r="J168" s="6">
        <v>0</v>
      </c>
      <c r="K168" s="6">
        <v>0</v>
      </c>
      <c r="L168" s="6">
        <v>0</v>
      </c>
      <c r="M168" s="6">
        <v>0</v>
      </c>
      <c r="N168" s="6">
        <v>74</v>
      </c>
    </row>
    <row r="169" spans="1:14" x14ac:dyDescent="0.3">
      <c r="A169" t="str">
        <f>IFERROR(VLOOKUP(D169,[1]RIJDERS!$B$33:$D$5012,2,FALSE),"")</f>
        <v>99</v>
      </c>
      <c r="B169" t="str">
        <f>IFERROR(VLOOKUP(D169,[1]RIJDERS!$B$33:$D$5012,3,FALSE),IF(ISBLANK(C169),"",C169))</f>
        <v>Robbe BAISIPONT</v>
      </c>
      <c r="C169" s="7" t="s">
        <v>21</v>
      </c>
      <c r="D169" s="5">
        <v>52328</v>
      </c>
      <c r="E169" s="6">
        <v>51</v>
      </c>
      <c r="F169" s="6">
        <v>0</v>
      </c>
      <c r="G169" s="6">
        <v>0</v>
      </c>
      <c r="H169" s="6">
        <v>0</v>
      </c>
      <c r="I169" s="6">
        <v>0</v>
      </c>
      <c r="J169" s="6">
        <v>0</v>
      </c>
      <c r="K169" s="6">
        <v>0</v>
      </c>
      <c r="L169" s="6">
        <v>0</v>
      </c>
      <c r="M169" s="6">
        <v>0</v>
      </c>
      <c r="N169" s="6">
        <v>51</v>
      </c>
    </row>
    <row r="170" spans="1:14" x14ac:dyDescent="0.3">
      <c r="A170" t="str">
        <f>IFERROR(VLOOKUP(D170,[1]RIJDERS!$B$33:$D$5012,2,FALSE),"")</f>
        <v>45</v>
      </c>
      <c r="B170" t="str">
        <f>IFERROR(VLOOKUP(D170,[1]RIJDERS!$B$33:$D$5012,3,FALSE),IF(ISBLANK(C170),"",C170))</f>
        <v>Rico VAN DEN HEUVEL</v>
      </c>
      <c r="C170" s="7" t="s">
        <v>21</v>
      </c>
      <c r="D170" s="5">
        <v>45834</v>
      </c>
      <c r="E170" s="6">
        <v>48</v>
      </c>
      <c r="F170" s="6">
        <v>0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6">
        <v>48</v>
      </c>
    </row>
    <row r="171" spans="1:14" x14ac:dyDescent="0.3">
      <c r="A171" t="str">
        <f>IFERROR(VLOOKUP(D171,[1]RIJDERS!$B$33:$D$5012,2,FALSE),"")</f>
        <v>51</v>
      </c>
      <c r="B171" t="str">
        <f>IFERROR(VLOOKUP(D171,[1]RIJDERS!$B$33:$D$5012,3,FALSE),IF(ISBLANK(C171),"",C171))</f>
        <v>Bo ILEGEMS</v>
      </c>
      <c r="C171" s="7" t="s">
        <v>21</v>
      </c>
      <c r="D171" s="5">
        <v>47041</v>
      </c>
      <c r="E171" s="6">
        <v>40</v>
      </c>
      <c r="F171" s="6">
        <v>0</v>
      </c>
      <c r="G171" s="6">
        <v>0</v>
      </c>
      <c r="H171" s="6">
        <v>0</v>
      </c>
      <c r="I171" s="6">
        <v>0</v>
      </c>
      <c r="J171" s="6">
        <v>0</v>
      </c>
      <c r="K171" s="6">
        <v>0</v>
      </c>
      <c r="L171" s="6">
        <v>0</v>
      </c>
      <c r="M171" s="6">
        <v>0</v>
      </c>
      <c r="N171" s="6">
        <v>40</v>
      </c>
    </row>
    <row r="172" spans="1:14" x14ac:dyDescent="0.3">
      <c r="A172" t="str">
        <f>IFERROR(VLOOKUP(D172,[1]RIJDERS!$B$33:$D$5012,2,FALSE),"")</f>
        <v>58</v>
      </c>
      <c r="B172" t="str">
        <f>IFERROR(VLOOKUP(D172,[1]RIJDERS!$B$33:$D$5012,3,FALSE),IF(ISBLANK(C172),"",C172))</f>
        <v>Jarne MANNAERTS</v>
      </c>
      <c r="C172" s="7" t="s">
        <v>21</v>
      </c>
      <c r="D172" s="5">
        <v>57198</v>
      </c>
      <c r="E172" s="6">
        <v>37</v>
      </c>
      <c r="F172" s="6">
        <v>0</v>
      </c>
      <c r="G172" s="6">
        <v>0</v>
      </c>
      <c r="H172" s="6">
        <v>0</v>
      </c>
      <c r="I172" s="6">
        <v>0</v>
      </c>
      <c r="J172" s="6">
        <v>0</v>
      </c>
      <c r="K172" s="6">
        <v>0</v>
      </c>
      <c r="L172" s="6">
        <v>0</v>
      </c>
      <c r="M172" s="6">
        <v>0</v>
      </c>
      <c r="N172" s="6">
        <v>37</v>
      </c>
    </row>
    <row r="173" spans="1:14" x14ac:dyDescent="0.3">
      <c r="A173" t="str">
        <f>IFERROR(VLOOKUP(D173,[1]RIJDERS!$B$33:$D$5012,2,FALSE),"")</f>
        <v>63</v>
      </c>
      <c r="B173" t="str">
        <f>IFERROR(VLOOKUP(D173,[1]RIJDERS!$B$33:$D$5012,3,FALSE),IF(ISBLANK(C173),"",C173))</f>
        <v>Kane PAPEN</v>
      </c>
      <c r="C173" s="7" t="s">
        <v>21</v>
      </c>
      <c r="D173" s="5">
        <v>54566</v>
      </c>
      <c r="E173" s="6">
        <v>32</v>
      </c>
      <c r="F173" s="6">
        <v>0</v>
      </c>
      <c r="G173" s="6">
        <v>0</v>
      </c>
      <c r="H173" s="6">
        <v>0</v>
      </c>
      <c r="I173" s="6">
        <v>0</v>
      </c>
      <c r="J173" s="6">
        <v>0</v>
      </c>
      <c r="K173" s="6">
        <v>0</v>
      </c>
      <c r="L173" s="6">
        <v>0</v>
      </c>
      <c r="M173" s="6">
        <v>0</v>
      </c>
      <c r="N173" s="6">
        <v>32</v>
      </c>
    </row>
    <row r="174" spans="1:14" x14ac:dyDescent="0.3">
      <c r="A174" t="str">
        <f>IFERROR(VLOOKUP(D174,[1]RIJDERS!$B$33:$D$5012,2,FALSE),"")</f>
        <v>147</v>
      </c>
      <c r="B174" t="str">
        <f>IFERROR(VLOOKUP(D174,[1]RIJDERS!$B$33:$D$5012,3,FALSE),IF(ISBLANK(C174),"",C174))</f>
        <v>Mathias HOSKENS</v>
      </c>
      <c r="C174" s="7" t="s">
        <v>21</v>
      </c>
      <c r="D174" s="5">
        <v>46894</v>
      </c>
      <c r="E174" s="6">
        <v>29</v>
      </c>
      <c r="F174" s="6">
        <v>0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  <c r="M174" s="6">
        <v>0</v>
      </c>
      <c r="N174" s="6">
        <v>29</v>
      </c>
    </row>
    <row r="175" spans="1:14" x14ac:dyDescent="0.3">
      <c r="A175" t="str">
        <f>IFERROR(VLOOKUP(D175,[1]RIJDERS!$B$33:$D$5012,2,FALSE),"")</f>
        <v>43</v>
      </c>
      <c r="B175" t="str">
        <f>IFERROR(VLOOKUP(D175,[1]RIJDERS!$B$33:$D$5012,3,FALSE),IF(ISBLANK(C175),"",C175))</f>
        <v>Andres VERHOEVEN</v>
      </c>
      <c r="C175" s="7" t="s">
        <v>21</v>
      </c>
      <c r="D175" s="5">
        <v>46892</v>
      </c>
      <c r="E175" s="6">
        <v>25</v>
      </c>
      <c r="F175" s="6">
        <v>0</v>
      </c>
      <c r="G175" s="6">
        <v>0</v>
      </c>
      <c r="H175" s="6">
        <v>0</v>
      </c>
      <c r="I175" s="6">
        <v>0</v>
      </c>
      <c r="J175" s="6">
        <v>0</v>
      </c>
      <c r="K175" s="6">
        <v>0</v>
      </c>
      <c r="L175" s="6">
        <v>0</v>
      </c>
      <c r="M175" s="6">
        <v>0</v>
      </c>
      <c r="N175" s="6">
        <v>25</v>
      </c>
    </row>
    <row r="176" spans="1:14" x14ac:dyDescent="0.3">
      <c r="A176" t="str">
        <f>IFERROR(VLOOKUP(D176,[1]RIJDERS!$B$33:$D$5012,2,FALSE),"")</f>
        <v>55</v>
      </c>
      <c r="B176" t="str">
        <f>IFERROR(VLOOKUP(D176,[1]RIJDERS!$B$33:$D$5012,3,FALSE),IF(ISBLANK(C176),"",C176))</f>
        <v>Maximilliani ANSOMS</v>
      </c>
      <c r="C176" s="7" t="s">
        <v>21</v>
      </c>
      <c r="D176" s="5">
        <v>45832</v>
      </c>
      <c r="E176" s="6">
        <v>13</v>
      </c>
      <c r="F176" s="6">
        <v>0</v>
      </c>
      <c r="G176" s="6">
        <v>0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v>13</v>
      </c>
    </row>
    <row r="177" spans="1:14" x14ac:dyDescent="0.3">
      <c r="A177" t="str">
        <f>IFERROR(VLOOKUP(D177,[1]RIJDERS!$B$33:$D$5012,2,FALSE),"")</f>
        <v>91</v>
      </c>
      <c r="B177" t="str">
        <f>IFERROR(VLOOKUP(D177,[1]RIJDERS!$B$33:$D$5012,3,FALSE),IF(ISBLANK(C177),"",C177))</f>
        <v>Ilvars DE WOLF</v>
      </c>
      <c r="C177" s="7" t="s">
        <v>21</v>
      </c>
      <c r="D177" s="5">
        <v>46637</v>
      </c>
      <c r="E177" s="6">
        <v>12</v>
      </c>
      <c r="F177" s="6">
        <v>0</v>
      </c>
      <c r="G177" s="6">
        <v>0</v>
      </c>
      <c r="H177" s="6">
        <v>0</v>
      </c>
      <c r="I177" s="6">
        <v>0</v>
      </c>
      <c r="J177" s="6">
        <v>0</v>
      </c>
      <c r="K177" s="6">
        <v>0</v>
      </c>
      <c r="L177" s="6">
        <v>0</v>
      </c>
      <c r="M177" s="6">
        <v>0</v>
      </c>
      <c r="N177" s="6">
        <v>12</v>
      </c>
    </row>
    <row r="178" spans="1:14" x14ac:dyDescent="0.3">
      <c r="A178" t="str">
        <f>IFERROR(VLOOKUP(D178,[1]RIJDERS!$B$33:$D$5012,2,FALSE),"")</f>
        <v/>
      </c>
      <c r="B178" t="str">
        <f>IFERROR(VLOOKUP(D178,[1]RIJDERS!$B$33:$D$5012,3,FALSE),IF(ISBLANK(C178),"",C178))</f>
        <v/>
      </c>
      <c r="C178" s="5"/>
      <c r="D178" s="1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1:14" x14ac:dyDescent="0.3">
      <c r="A179" t="str">
        <f>IFERROR(VLOOKUP(D179,[1]RIJDERS!$B$33:$D$5012,2,FALSE),"")</f>
        <v/>
      </c>
      <c r="B179" t="str">
        <f>IFERROR(VLOOKUP(D179,[1]RIJDERS!$B$33:$D$5012,3,FALSE),IF(ISBLANK(C179),"",C179))</f>
        <v>Cruisers 17/29</v>
      </c>
      <c r="C179" s="5" t="s">
        <v>22</v>
      </c>
      <c r="D179" s="1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1:14" x14ac:dyDescent="0.3">
      <c r="A180" t="str">
        <f>IFERROR(VLOOKUP(D180,[1]RIJDERS!$B$33:$D$5012,2,FALSE),"")</f>
        <v>23</v>
      </c>
      <c r="B180" t="str">
        <f>IFERROR(VLOOKUP(D180,[1]RIJDERS!$B$33:$D$5012,3,FALSE),IF(ISBLANK(C180),"",C180))</f>
        <v>Dennis STEEMANS</v>
      </c>
      <c r="C180" s="7" t="s">
        <v>23</v>
      </c>
      <c r="D180" s="5">
        <v>56381</v>
      </c>
      <c r="E180" s="6">
        <v>74</v>
      </c>
      <c r="F180" s="6">
        <v>0</v>
      </c>
      <c r="G180" s="6">
        <v>0</v>
      </c>
      <c r="H180" s="6">
        <v>0</v>
      </c>
      <c r="I180" s="6">
        <v>0</v>
      </c>
      <c r="J180" s="6">
        <v>0</v>
      </c>
      <c r="K180" s="6">
        <v>0</v>
      </c>
      <c r="L180" s="6">
        <v>0</v>
      </c>
      <c r="M180" s="6">
        <v>0</v>
      </c>
      <c r="N180" s="6">
        <v>74</v>
      </c>
    </row>
    <row r="181" spans="1:14" x14ac:dyDescent="0.3">
      <c r="A181" t="str">
        <f>IFERROR(VLOOKUP(D181,[1]RIJDERS!$B$33:$D$5012,2,FALSE),"")</f>
        <v>24</v>
      </c>
      <c r="B181" t="str">
        <f>IFERROR(VLOOKUP(D181,[1]RIJDERS!$B$33:$D$5012,3,FALSE),IF(ISBLANK(C181),"",C181))</f>
        <v>Brent VANHOOF</v>
      </c>
      <c r="C181" s="7" t="s">
        <v>23</v>
      </c>
      <c r="D181" s="5">
        <v>47036</v>
      </c>
      <c r="E181" s="6">
        <v>53</v>
      </c>
      <c r="F181" s="6">
        <v>0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53</v>
      </c>
    </row>
    <row r="182" spans="1:14" x14ac:dyDescent="0.3">
      <c r="A182" t="str">
        <f>IFERROR(VLOOKUP(D182,[1]RIJDERS!$B$33:$D$5012,2,FALSE),"")</f>
        <v>77</v>
      </c>
      <c r="B182" t="str">
        <f>IFERROR(VLOOKUP(D182,[1]RIJDERS!$B$33:$D$5012,3,FALSE),IF(ISBLANK(C182),"",C182))</f>
        <v>Gerben GOEMAN</v>
      </c>
      <c r="C182" s="7" t="s">
        <v>23</v>
      </c>
      <c r="D182" s="5">
        <v>49644</v>
      </c>
      <c r="E182" s="6">
        <v>40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>
        <v>40</v>
      </c>
    </row>
    <row r="183" spans="1:14" x14ac:dyDescent="0.3">
      <c r="A183" t="str">
        <f>IFERROR(VLOOKUP(D183,[1]RIJDERS!$B$33:$D$5012,2,FALSE),"")</f>
        <v>84</v>
      </c>
      <c r="B183" t="str">
        <f>IFERROR(VLOOKUP(D183,[1]RIJDERS!$B$33:$D$5012,3,FALSE),IF(ISBLANK(C183),"",C183))</f>
        <v>Jensen ANSOMS</v>
      </c>
      <c r="C183" s="7" t="s">
        <v>23</v>
      </c>
      <c r="D183" s="5">
        <v>57185</v>
      </c>
      <c r="E183" s="6">
        <v>36</v>
      </c>
      <c r="F183" s="6">
        <v>0</v>
      </c>
      <c r="G183" s="6">
        <v>0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6">
        <v>0</v>
      </c>
      <c r="N183" s="6">
        <v>36</v>
      </c>
    </row>
    <row r="184" spans="1:14" x14ac:dyDescent="0.3">
      <c r="A184" t="str">
        <f>IFERROR(VLOOKUP(D184,[1]RIJDERS!$B$33:$D$5012,2,FALSE),"")</f>
        <v>169</v>
      </c>
      <c r="B184" t="str">
        <f>IFERROR(VLOOKUP(D184,[1]RIJDERS!$B$33:$D$5012,3,FALSE),IF(ISBLANK(C184),"",C184))</f>
        <v>Svendsen GOEMAN</v>
      </c>
      <c r="C184" s="7" t="s">
        <v>23</v>
      </c>
      <c r="D184" s="5">
        <v>49660</v>
      </c>
      <c r="E184" s="6">
        <v>36</v>
      </c>
      <c r="F184" s="6">
        <v>0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36</v>
      </c>
    </row>
    <row r="185" spans="1:14" x14ac:dyDescent="0.3">
      <c r="A185" t="str">
        <f>IFERROR(VLOOKUP(D185,[1]RIJDERS!$B$33:$D$5012,2,FALSE),"")</f>
        <v>39</v>
      </c>
      <c r="B185" t="str">
        <f>IFERROR(VLOOKUP(D185,[1]RIJDERS!$B$33:$D$5012,3,FALSE),IF(ISBLANK(C185),"",C185))</f>
        <v>Jordi VAN BOUCHOUT</v>
      </c>
      <c r="C185" s="7" t="s">
        <v>23</v>
      </c>
      <c r="D185" s="5">
        <v>51582</v>
      </c>
      <c r="E185" s="6">
        <v>34</v>
      </c>
      <c r="F185" s="6">
        <v>0</v>
      </c>
      <c r="G185" s="6">
        <v>0</v>
      </c>
      <c r="H185" s="6">
        <v>0</v>
      </c>
      <c r="I185" s="6">
        <v>0</v>
      </c>
      <c r="J185" s="6">
        <v>0</v>
      </c>
      <c r="K185" s="6">
        <v>0</v>
      </c>
      <c r="L185" s="6">
        <v>0</v>
      </c>
      <c r="M185" s="6">
        <v>0</v>
      </c>
      <c r="N185" s="6">
        <v>34</v>
      </c>
    </row>
    <row r="186" spans="1:14" x14ac:dyDescent="0.3">
      <c r="A186" t="str">
        <f>IFERROR(VLOOKUP(D186,[1]RIJDERS!$B$33:$D$5012,2,FALSE),"")</f>
        <v>48</v>
      </c>
      <c r="B186" t="str">
        <f>IFERROR(VLOOKUP(D186,[1]RIJDERS!$B$33:$D$5012,3,FALSE),IF(ISBLANK(C186),"",C186))</f>
        <v>Jarmo FORREST</v>
      </c>
      <c r="C186" s="7" t="s">
        <v>23</v>
      </c>
      <c r="D186" s="5">
        <v>56162</v>
      </c>
      <c r="E186" s="6">
        <v>32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32</v>
      </c>
    </row>
    <row r="187" spans="1:14" x14ac:dyDescent="0.3">
      <c r="A187" t="str">
        <f>IFERROR(VLOOKUP(D187,[1]RIJDERS!$B$33:$D$5012,2,FALSE),"")</f>
        <v>64</v>
      </c>
      <c r="B187" t="str">
        <f>IFERROR(VLOOKUP(D187,[1]RIJDERS!$B$33:$D$5012,3,FALSE),IF(ISBLANK(C187),"",C187))</f>
        <v>Jochen PEETERS</v>
      </c>
      <c r="C187" s="7" t="s">
        <v>23</v>
      </c>
      <c r="D187" s="5">
        <v>45488</v>
      </c>
      <c r="E187" s="6">
        <v>30</v>
      </c>
      <c r="F187" s="6">
        <v>0</v>
      </c>
      <c r="G187" s="6">
        <v>0</v>
      </c>
      <c r="H187" s="6">
        <v>0</v>
      </c>
      <c r="I187" s="6">
        <v>0</v>
      </c>
      <c r="J187" s="6">
        <v>0</v>
      </c>
      <c r="K187" s="6">
        <v>0</v>
      </c>
      <c r="L187" s="6">
        <v>0</v>
      </c>
      <c r="M187" s="6">
        <v>0</v>
      </c>
      <c r="N187" s="6">
        <v>30</v>
      </c>
    </row>
    <row r="188" spans="1:14" x14ac:dyDescent="0.3">
      <c r="A188" t="str">
        <f>IFERROR(VLOOKUP(D188,[1]RIJDERS!$B$33:$D$5012,2,FALSE),"")</f>
        <v>59</v>
      </c>
      <c r="B188" t="str">
        <f>IFERROR(VLOOKUP(D188,[1]RIJDERS!$B$33:$D$5012,3,FALSE),IF(ISBLANK(C188),"",C188))</f>
        <v>Joris CEULEMANS</v>
      </c>
      <c r="C188" s="7" t="s">
        <v>23</v>
      </c>
      <c r="D188" s="5">
        <v>51575</v>
      </c>
      <c r="E188" s="6">
        <v>14</v>
      </c>
      <c r="F188" s="6">
        <v>0</v>
      </c>
      <c r="G188" s="6">
        <v>0</v>
      </c>
      <c r="H188" s="6">
        <v>0</v>
      </c>
      <c r="I188" s="6">
        <v>0</v>
      </c>
      <c r="J188" s="6">
        <v>0</v>
      </c>
      <c r="K188" s="6">
        <v>0</v>
      </c>
      <c r="L188" s="6">
        <v>0</v>
      </c>
      <c r="M188" s="6">
        <v>0</v>
      </c>
      <c r="N188" s="6">
        <v>14</v>
      </c>
    </row>
    <row r="189" spans="1:14" x14ac:dyDescent="0.3">
      <c r="A189" t="str">
        <f>IFERROR(VLOOKUP(D189,[1]RIJDERS!$B$33:$D$5012,2,FALSE),"")</f>
        <v>777</v>
      </c>
      <c r="B189" t="str">
        <f>IFERROR(VLOOKUP(D189,[1]RIJDERS!$B$33:$D$5012,3,FALSE),IF(ISBLANK(C189),"",C189))</f>
        <v>Michael BLANCHART</v>
      </c>
      <c r="C189" s="7" t="s">
        <v>23</v>
      </c>
      <c r="D189" s="5">
        <v>45829</v>
      </c>
      <c r="E189" s="6">
        <v>12</v>
      </c>
      <c r="F189" s="6">
        <v>0</v>
      </c>
      <c r="G189" s="6">
        <v>0</v>
      </c>
      <c r="H189" s="6">
        <v>0</v>
      </c>
      <c r="I189" s="6">
        <v>0</v>
      </c>
      <c r="J189" s="6">
        <v>0</v>
      </c>
      <c r="K189" s="6">
        <v>0</v>
      </c>
      <c r="L189" s="6">
        <v>0</v>
      </c>
      <c r="M189" s="6">
        <v>0</v>
      </c>
      <c r="N189" s="6">
        <v>12</v>
      </c>
    </row>
    <row r="190" spans="1:14" x14ac:dyDescent="0.3">
      <c r="A190" t="str">
        <f>IFERROR(VLOOKUP(D190,[1]RIJDERS!$B$33:$D$5012,2,FALSE),"")</f>
        <v/>
      </c>
      <c r="B190" t="str">
        <f>IFERROR(VLOOKUP(D190,[1]RIJDERS!$B$33:$D$5012,3,FALSE),IF(ISBLANK(C190),"",C190))</f>
        <v/>
      </c>
      <c r="C190" s="5"/>
      <c r="D190" s="1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1:14" x14ac:dyDescent="0.3">
      <c r="A191" t="str">
        <f>IFERROR(VLOOKUP(D191,[1]RIJDERS!$B$33:$D$5012,2,FALSE),"")</f>
        <v/>
      </c>
      <c r="B191" t="str">
        <f>IFERROR(VLOOKUP(D191,[1]RIJDERS!$B$33:$D$5012,3,FALSE),IF(ISBLANK(C191),"",C191))</f>
        <v>Cruisers 30/39</v>
      </c>
      <c r="C191" s="5" t="s">
        <v>24</v>
      </c>
      <c r="D191" s="1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1:14" x14ac:dyDescent="0.3">
      <c r="A192" t="str">
        <f>IFERROR(VLOOKUP(D192,[1]RIJDERS!$B$33:$D$5012,2,FALSE),"")</f>
        <v>45</v>
      </c>
      <c r="B192" t="str">
        <f>IFERROR(VLOOKUP(D192,[1]RIJDERS!$B$33:$D$5012,3,FALSE),IF(ISBLANK(C192),"",C192))</f>
        <v>Kevin REYNAERT</v>
      </c>
      <c r="C192" s="7" t="s">
        <v>25</v>
      </c>
      <c r="D192" s="5">
        <v>43179</v>
      </c>
      <c r="E192" s="6">
        <v>72</v>
      </c>
      <c r="F192" s="6">
        <v>0</v>
      </c>
      <c r="G192" s="6">
        <v>0</v>
      </c>
      <c r="H192" s="6">
        <v>0</v>
      </c>
      <c r="I192" s="6">
        <v>0</v>
      </c>
      <c r="J192" s="6">
        <v>0</v>
      </c>
      <c r="K192" s="6">
        <v>0</v>
      </c>
      <c r="L192" s="6">
        <v>0</v>
      </c>
      <c r="M192" s="6">
        <v>0</v>
      </c>
      <c r="N192" s="6">
        <v>72</v>
      </c>
    </row>
    <row r="193" spans="1:14" x14ac:dyDescent="0.3">
      <c r="A193" t="str">
        <f>IFERROR(VLOOKUP(D193,[1]RIJDERS!$B$33:$D$5012,2,FALSE),"")</f>
        <v>114</v>
      </c>
      <c r="B193" t="str">
        <f>IFERROR(VLOOKUP(D193,[1]RIJDERS!$B$33:$D$5012,3,FALSE),IF(ISBLANK(C193),"",C193))</f>
        <v>Yannick SPRUYT</v>
      </c>
      <c r="C193" s="7" t="s">
        <v>25</v>
      </c>
      <c r="D193" s="5">
        <v>55953</v>
      </c>
      <c r="E193" s="6">
        <v>47</v>
      </c>
      <c r="F193" s="6">
        <v>0</v>
      </c>
      <c r="G193" s="6">
        <v>0</v>
      </c>
      <c r="H193" s="6">
        <v>0</v>
      </c>
      <c r="I193" s="6">
        <v>0</v>
      </c>
      <c r="J193" s="6">
        <v>0</v>
      </c>
      <c r="K193" s="6">
        <v>0</v>
      </c>
      <c r="L193" s="6">
        <v>0</v>
      </c>
      <c r="M193" s="6">
        <v>0</v>
      </c>
      <c r="N193" s="6">
        <v>47</v>
      </c>
    </row>
    <row r="194" spans="1:14" x14ac:dyDescent="0.3">
      <c r="A194" t="str">
        <f>IFERROR(VLOOKUP(D194,[1]RIJDERS!$B$33:$D$5012,2,FALSE),"")</f>
        <v>28</v>
      </c>
      <c r="B194" t="str">
        <f>IFERROR(VLOOKUP(D194,[1]RIJDERS!$B$33:$D$5012,3,FALSE),IF(ISBLANK(C194),"",C194))</f>
        <v>Gorden MARTIN</v>
      </c>
      <c r="C194" s="7" t="s">
        <v>25</v>
      </c>
      <c r="D194" s="5">
        <v>52317</v>
      </c>
      <c r="E194" s="6">
        <v>43</v>
      </c>
      <c r="F194" s="6">
        <v>0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43</v>
      </c>
    </row>
    <row r="195" spans="1:14" x14ac:dyDescent="0.3">
      <c r="A195" t="str">
        <f>IFERROR(VLOOKUP(D195,[1]RIJDERS!$B$33:$D$5012,2,FALSE),"")</f>
        <v>105</v>
      </c>
      <c r="B195" t="str">
        <f>IFERROR(VLOOKUP(D195,[1]RIJDERS!$B$33:$D$5012,3,FALSE),IF(ISBLANK(C195),"",C195))</f>
        <v>Olivier DE COOMAN</v>
      </c>
      <c r="C195" s="7" t="s">
        <v>25</v>
      </c>
      <c r="D195" s="5">
        <v>45476</v>
      </c>
      <c r="E195" s="6">
        <v>41</v>
      </c>
      <c r="F195" s="6">
        <v>0</v>
      </c>
      <c r="G195" s="6">
        <v>0</v>
      </c>
      <c r="H195" s="6">
        <v>0</v>
      </c>
      <c r="I195" s="6">
        <v>0</v>
      </c>
      <c r="J195" s="6">
        <v>0</v>
      </c>
      <c r="K195" s="6">
        <v>0</v>
      </c>
      <c r="L195" s="6">
        <v>0</v>
      </c>
      <c r="M195" s="6">
        <v>0</v>
      </c>
      <c r="N195" s="6">
        <v>41</v>
      </c>
    </row>
    <row r="196" spans="1:14" x14ac:dyDescent="0.3">
      <c r="A196" t="str">
        <f>IFERROR(VLOOKUP(D196,[1]RIJDERS!$B$33:$D$5012,2,FALSE),"")</f>
        <v>41</v>
      </c>
      <c r="B196" t="str">
        <f>IFERROR(VLOOKUP(D196,[1]RIJDERS!$B$33:$D$5012,3,FALSE),IF(ISBLANK(C196),"",C196))</f>
        <v>Bart SUTTELS</v>
      </c>
      <c r="C196" s="7" t="s">
        <v>25</v>
      </c>
      <c r="D196" s="5">
        <v>45490</v>
      </c>
      <c r="E196" s="6">
        <v>29</v>
      </c>
      <c r="F196" s="6">
        <v>0</v>
      </c>
      <c r="G196" s="6">
        <v>0</v>
      </c>
      <c r="H196" s="6">
        <v>0</v>
      </c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6">
        <v>29</v>
      </c>
    </row>
    <row r="197" spans="1:14" x14ac:dyDescent="0.3">
      <c r="A197" t="str">
        <f>IFERROR(VLOOKUP(D197,[1]RIJDERS!$B$33:$D$5012,2,FALSE),"")</f>
        <v>40</v>
      </c>
      <c r="B197" t="str">
        <f>IFERROR(VLOOKUP(D197,[1]RIJDERS!$B$33:$D$5012,3,FALSE),IF(ISBLANK(C197),"",C197))</f>
        <v>Nick HENDRICKX</v>
      </c>
      <c r="C197" s="7" t="s">
        <v>25</v>
      </c>
      <c r="D197" s="5">
        <v>51865</v>
      </c>
      <c r="E197" s="6">
        <v>23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23</v>
      </c>
    </row>
    <row r="198" spans="1:14" x14ac:dyDescent="0.3">
      <c r="A198" t="str">
        <f>IFERROR(VLOOKUP(D198,[1]RIJDERS!$B$33:$D$5012,2,FALSE),"")</f>
        <v>662</v>
      </c>
      <c r="B198" t="str">
        <f>IFERROR(VLOOKUP(D198,[1]RIJDERS!$B$33:$D$5012,3,FALSE),IF(ISBLANK(C198),"",C198))</f>
        <v>Gino MARECHAL</v>
      </c>
      <c r="C198" s="7" t="s">
        <v>25</v>
      </c>
      <c r="D198" s="5">
        <v>55834</v>
      </c>
      <c r="E198" s="6">
        <v>20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6">
        <v>20</v>
      </c>
    </row>
    <row r="199" spans="1:14" x14ac:dyDescent="0.3">
      <c r="A199" t="str">
        <f>IFERROR(VLOOKUP(D199,[1]RIJDERS!$B$33:$D$5012,2,FALSE),"")</f>
        <v>108</v>
      </c>
      <c r="B199" t="str">
        <f>IFERROR(VLOOKUP(D199,[1]RIJDERS!$B$33:$D$5012,3,FALSE),IF(ISBLANK(C199),"",C199))</f>
        <v>David VERELST</v>
      </c>
      <c r="C199" s="7" t="s">
        <v>25</v>
      </c>
      <c r="D199" s="5">
        <v>48003</v>
      </c>
      <c r="E199" s="6">
        <v>1</v>
      </c>
      <c r="F199" s="6">
        <v>0</v>
      </c>
      <c r="G199" s="6">
        <v>0</v>
      </c>
      <c r="H199" s="6">
        <v>0</v>
      </c>
      <c r="I199" s="6">
        <v>0</v>
      </c>
      <c r="J199" s="6">
        <v>0</v>
      </c>
      <c r="K199" s="6">
        <v>0</v>
      </c>
      <c r="L199" s="6">
        <v>0</v>
      </c>
      <c r="M199" s="6">
        <v>0</v>
      </c>
      <c r="N199" s="6">
        <v>1</v>
      </c>
    </row>
    <row r="200" spans="1:14" x14ac:dyDescent="0.3">
      <c r="A200" t="str">
        <f>IFERROR(VLOOKUP(D200,[1]RIJDERS!$B$33:$D$5012,2,FALSE),"")</f>
        <v/>
      </c>
      <c r="B200" t="str">
        <f>IFERROR(VLOOKUP(D200,[1]RIJDERS!$B$33:$D$5012,3,FALSE),IF(ISBLANK(C200),"",C200))</f>
        <v/>
      </c>
      <c r="C200" s="5"/>
      <c r="D200" s="1"/>
      <c r="E200" s="6"/>
      <c r="F200" s="6"/>
      <c r="G200" s="6"/>
      <c r="H200" s="6"/>
      <c r="I200" s="6"/>
      <c r="J200" s="6"/>
      <c r="K200" s="6"/>
      <c r="L200" s="6"/>
      <c r="M200" s="6"/>
      <c r="N200" s="6"/>
    </row>
    <row r="201" spans="1:14" x14ac:dyDescent="0.3">
      <c r="A201" t="str">
        <f>IFERROR(VLOOKUP(D201,[1]RIJDERS!$B$33:$D$5012,2,FALSE),"")</f>
        <v/>
      </c>
      <c r="B201" t="str">
        <f>IFERROR(VLOOKUP(D201,[1]RIJDERS!$B$33:$D$5012,3,FALSE),IF(ISBLANK(C201),"",C201))</f>
        <v>Cruisers 40+</v>
      </c>
      <c r="C201" s="5" t="s">
        <v>26</v>
      </c>
      <c r="D201" s="1"/>
      <c r="E201" s="6"/>
      <c r="F201" s="6"/>
      <c r="G201" s="6"/>
      <c r="H201" s="6"/>
      <c r="I201" s="6"/>
      <c r="J201" s="6"/>
      <c r="K201" s="6"/>
      <c r="L201" s="6"/>
      <c r="M201" s="6"/>
      <c r="N201" s="6"/>
    </row>
    <row r="202" spans="1:14" x14ac:dyDescent="0.3">
      <c r="A202" t="str">
        <f>IFERROR(VLOOKUP(D202,[1]RIJDERS!$B$33:$D$5012,2,FALSE),"")</f>
        <v>23</v>
      </c>
      <c r="B202" t="str">
        <f>IFERROR(VLOOKUP(D202,[1]RIJDERS!$B$33:$D$5012,3,FALSE),IF(ISBLANK(C202),"",C202))</f>
        <v>Tonny STROBBE</v>
      </c>
      <c r="C202" s="7" t="s">
        <v>27</v>
      </c>
      <c r="D202" s="5">
        <v>43288</v>
      </c>
      <c r="E202" s="6">
        <v>74</v>
      </c>
      <c r="F202" s="6">
        <v>0</v>
      </c>
      <c r="G202" s="6">
        <v>0</v>
      </c>
      <c r="H202" s="6">
        <v>0</v>
      </c>
      <c r="I202" s="6">
        <v>0</v>
      </c>
      <c r="J202" s="6">
        <v>0</v>
      </c>
      <c r="K202" s="6">
        <v>0</v>
      </c>
      <c r="L202" s="6">
        <v>0</v>
      </c>
      <c r="M202" s="6">
        <v>0</v>
      </c>
      <c r="N202" s="6">
        <v>74</v>
      </c>
    </row>
    <row r="203" spans="1:14" x14ac:dyDescent="0.3">
      <c r="A203" t="str">
        <f>IFERROR(VLOOKUP(D203,[1]RIJDERS!$B$33:$D$5012,2,FALSE),"")</f>
        <v>73</v>
      </c>
      <c r="B203" t="str">
        <f>IFERROR(VLOOKUP(D203,[1]RIJDERS!$B$33:$D$5012,3,FALSE),IF(ISBLANK(C203),"",C203))</f>
        <v>Walter DE VISSCHER</v>
      </c>
      <c r="C203" s="7" t="s">
        <v>27</v>
      </c>
      <c r="D203" s="5">
        <v>44170</v>
      </c>
      <c r="E203" s="6">
        <v>49</v>
      </c>
      <c r="F203" s="6">
        <v>0</v>
      </c>
      <c r="G203" s="6">
        <v>0</v>
      </c>
      <c r="H203" s="6">
        <v>0</v>
      </c>
      <c r="I203" s="6">
        <v>0</v>
      </c>
      <c r="J203" s="6">
        <v>0</v>
      </c>
      <c r="K203" s="6">
        <v>0</v>
      </c>
      <c r="L203" s="6">
        <v>0</v>
      </c>
      <c r="M203" s="6">
        <v>0</v>
      </c>
      <c r="N203" s="6">
        <v>49</v>
      </c>
    </row>
    <row r="204" spans="1:14" x14ac:dyDescent="0.3">
      <c r="A204" t="str">
        <f>IFERROR(VLOOKUP(D204,[1]RIJDERS!$B$33:$D$5012,2,FALSE),"")</f>
        <v>50</v>
      </c>
      <c r="B204" t="str">
        <f>IFERROR(VLOOKUP(D204,[1]RIJDERS!$B$33:$D$5012,3,FALSE),IF(ISBLANK(C204),"",C204))</f>
        <v>Sammy DESCHEPPER</v>
      </c>
      <c r="C204" s="7" t="s">
        <v>27</v>
      </c>
      <c r="D204" s="5">
        <v>47362</v>
      </c>
      <c r="E204" s="6">
        <v>45</v>
      </c>
      <c r="F204" s="6">
        <v>0</v>
      </c>
      <c r="G204" s="6">
        <v>0</v>
      </c>
      <c r="H204" s="6">
        <v>0</v>
      </c>
      <c r="I204" s="6">
        <v>0</v>
      </c>
      <c r="J204" s="6">
        <v>0</v>
      </c>
      <c r="K204" s="6">
        <v>0</v>
      </c>
      <c r="L204" s="6">
        <v>0</v>
      </c>
      <c r="M204" s="6">
        <v>0</v>
      </c>
      <c r="N204" s="6">
        <v>45</v>
      </c>
    </row>
    <row r="205" spans="1:14" x14ac:dyDescent="0.3">
      <c r="A205" t="str">
        <f>IFERROR(VLOOKUP(D205,[1]RIJDERS!$B$33:$D$5012,2,FALSE),"")</f>
        <v>77</v>
      </c>
      <c r="B205" t="str">
        <f>IFERROR(VLOOKUP(D205,[1]RIJDERS!$B$33:$D$5012,3,FALSE),IF(ISBLANK(C205),"",C205))</f>
        <v>Philip DESCHEPPER</v>
      </c>
      <c r="C205" s="7" t="s">
        <v>27</v>
      </c>
      <c r="D205" s="5">
        <v>43289</v>
      </c>
      <c r="E205" s="6">
        <v>29</v>
      </c>
      <c r="F205" s="6">
        <v>0</v>
      </c>
      <c r="G205" s="6">
        <v>0</v>
      </c>
      <c r="H205" s="6">
        <v>0</v>
      </c>
      <c r="I205" s="6">
        <v>0</v>
      </c>
      <c r="J205" s="6">
        <v>0</v>
      </c>
      <c r="K205" s="6">
        <v>0</v>
      </c>
      <c r="L205" s="6">
        <v>0</v>
      </c>
      <c r="M205" s="6">
        <v>0</v>
      </c>
      <c r="N205" s="6">
        <v>29</v>
      </c>
    </row>
    <row r="206" spans="1:14" x14ac:dyDescent="0.3">
      <c r="A206" t="str">
        <f>IFERROR(VLOOKUP(D206,[1]RIJDERS!$B$33:$D$5012,2,FALSE),"")</f>
        <v>39</v>
      </c>
      <c r="B206" t="str">
        <f>IFERROR(VLOOKUP(D206,[1]RIJDERS!$B$33:$D$5012,3,FALSE),IF(ISBLANK(C206),"",C206))</f>
        <v>Steve DE CLERCQ</v>
      </c>
      <c r="C206" s="7" t="s">
        <v>27</v>
      </c>
      <c r="D206" s="5">
        <v>43290</v>
      </c>
      <c r="E206" s="6">
        <v>26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26</v>
      </c>
    </row>
    <row r="207" spans="1:14" x14ac:dyDescent="0.3">
      <c r="A207" t="str">
        <f>IFERROR(VLOOKUP(D207,[1]RIJDERS!$B$33:$D$5012,2,FALSE),"")</f>
        <v>72</v>
      </c>
      <c r="B207" t="str">
        <f>IFERROR(VLOOKUP(D207,[1]RIJDERS!$B$33:$D$5012,3,FALSE),IF(ISBLANK(C207),"",C207))</f>
        <v>David VAN UFFEL</v>
      </c>
      <c r="C207" s="7" t="s">
        <v>27</v>
      </c>
      <c r="D207" s="5">
        <v>52993</v>
      </c>
      <c r="E207" s="6">
        <v>25</v>
      </c>
      <c r="F207" s="6">
        <v>0</v>
      </c>
      <c r="G207" s="6">
        <v>0</v>
      </c>
      <c r="H207" s="6">
        <v>0</v>
      </c>
      <c r="I207" s="6">
        <v>0</v>
      </c>
      <c r="J207" s="6">
        <v>0</v>
      </c>
      <c r="K207" s="6">
        <v>0</v>
      </c>
      <c r="L207" s="6">
        <v>0</v>
      </c>
      <c r="M207" s="6">
        <v>0</v>
      </c>
      <c r="N207" s="6">
        <v>25</v>
      </c>
    </row>
    <row r="208" spans="1:14" x14ac:dyDescent="0.3">
      <c r="A208" t="str">
        <f>IFERROR(VLOOKUP(D208,[1]RIJDERS!$B$33:$D$5012,2,FALSE),"")</f>
        <v>100</v>
      </c>
      <c r="B208" t="str">
        <f>IFERROR(VLOOKUP(D208,[1]RIJDERS!$B$33:$D$5012,3,FALSE),IF(ISBLANK(C208),"",C208))</f>
        <v>Pieter ADAMS</v>
      </c>
      <c r="C208" s="7" t="s">
        <v>27</v>
      </c>
      <c r="D208" s="5">
        <v>53346</v>
      </c>
      <c r="E208" s="6">
        <v>21</v>
      </c>
      <c r="F208" s="6">
        <v>0</v>
      </c>
      <c r="G208" s="6">
        <v>0</v>
      </c>
      <c r="H208" s="6">
        <v>0</v>
      </c>
      <c r="I208" s="6">
        <v>0</v>
      </c>
      <c r="J208" s="6">
        <v>0</v>
      </c>
      <c r="K208" s="6">
        <v>0</v>
      </c>
      <c r="L208" s="6">
        <v>0</v>
      </c>
      <c r="M208" s="6">
        <v>0</v>
      </c>
      <c r="N208" s="6">
        <v>21</v>
      </c>
    </row>
    <row r="209" spans="1:14" x14ac:dyDescent="0.3">
      <c r="A209" t="str">
        <f>IFERROR(VLOOKUP(D209,[1]RIJDERS!$B$33:$D$5012,2,FALSE),"")</f>
        <v>29</v>
      </c>
      <c r="B209" t="str">
        <f>IFERROR(VLOOKUP(D209,[1]RIJDERS!$B$33:$D$5012,3,FALSE),IF(ISBLANK(C209),"",C209))</f>
        <v>Kurt DEMEULEMEESTER</v>
      </c>
      <c r="C209" s="7" t="s">
        <v>27</v>
      </c>
      <c r="D209" s="5">
        <v>42804</v>
      </c>
      <c r="E209" s="6">
        <v>20</v>
      </c>
      <c r="F209" s="6">
        <v>0</v>
      </c>
      <c r="G209" s="6">
        <v>0</v>
      </c>
      <c r="H209" s="6">
        <v>0</v>
      </c>
      <c r="I209" s="6">
        <v>0</v>
      </c>
      <c r="J209" s="6">
        <v>0</v>
      </c>
      <c r="K209" s="6">
        <v>0</v>
      </c>
      <c r="L209" s="6">
        <v>0</v>
      </c>
      <c r="M209" s="6">
        <v>0</v>
      </c>
      <c r="N209" s="6">
        <v>20</v>
      </c>
    </row>
    <row r="210" spans="1:14" x14ac:dyDescent="0.3">
      <c r="A210" t="str">
        <f>IFERROR(VLOOKUP(D210,[1]RIJDERS!$B$33:$D$5012,2,FALSE),"")</f>
        <v/>
      </c>
      <c r="B210" t="str">
        <f>IFERROR(VLOOKUP(D210,[1]RIJDERS!$B$33:$D$5012,3,FALSE),IF(ISBLANK(C210),"",C210))</f>
        <v/>
      </c>
      <c r="C210" s="5"/>
      <c r="D210" s="1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1:14" x14ac:dyDescent="0.3">
      <c r="A211" t="str">
        <f>IFERROR(VLOOKUP(D211,[1]RIJDERS!$B$33:$D$5012,2,FALSE),"")</f>
        <v/>
      </c>
      <c r="B211" t="str">
        <f>IFERROR(VLOOKUP(D211,[1]RIJDERS!$B$33:$D$5012,3,FALSE),IF(ISBLANK(C211),"",C211))</f>
        <v>Girls 11/12 jaar</v>
      </c>
      <c r="C211" s="5" t="s">
        <v>28</v>
      </c>
      <c r="D211" s="1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1:14" x14ac:dyDescent="0.3">
      <c r="A212" t="str">
        <f>IFERROR(VLOOKUP(D212,[1]RIJDERS!$B$33:$D$5012,2,FALSE),"")</f>
        <v>39</v>
      </c>
      <c r="B212" t="str">
        <f>IFERROR(VLOOKUP(D212,[1]RIJDERS!$B$33:$D$5012,3,FALSE),IF(ISBLANK(C212),"",C212))</f>
        <v>Kaylani BARTELS</v>
      </c>
      <c r="C212" s="7" t="s">
        <v>29</v>
      </c>
      <c r="D212" s="5">
        <v>53755</v>
      </c>
      <c r="E212" s="6">
        <v>74</v>
      </c>
      <c r="F212" s="6">
        <v>0</v>
      </c>
      <c r="G212" s="6">
        <v>0</v>
      </c>
      <c r="H212" s="6">
        <v>0</v>
      </c>
      <c r="I212" s="6">
        <v>0</v>
      </c>
      <c r="J212" s="6">
        <v>0</v>
      </c>
      <c r="K212" s="6">
        <v>0</v>
      </c>
      <c r="L212" s="6">
        <v>0</v>
      </c>
      <c r="M212" s="6">
        <v>0</v>
      </c>
      <c r="N212" s="6">
        <v>74</v>
      </c>
    </row>
    <row r="213" spans="1:14" x14ac:dyDescent="0.3">
      <c r="A213" t="str">
        <f>IFERROR(VLOOKUP(D213,[1]RIJDERS!$B$33:$D$5012,2,FALSE),"")</f>
        <v>93</v>
      </c>
      <c r="B213" t="str">
        <f>IFERROR(VLOOKUP(D213,[1]RIJDERS!$B$33:$D$5012,3,FALSE),IF(ISBLANK(C213),"",C213))</f>
        <v>Lore WOLFS</v>
      </c>
      <c r="C213" s="7" t="s">
        <v>29</v>
      </c>
      <c r="D213" s="5">
        <v>51325</v>
      </c>
      <c r="E213" s="6">
        <v>51</v>
      </c>
      <c r="F213" s="6">
        <v>0</v>
      </c>
      <c r="G213" s="6">
        <v>0</v>
      </c>
      <c r="H213" s="6">
        <v>0</v>
      </c>
      <c r="I213" s="6">
        <v>0</v>
      </c>
      <c r="J213" s="6">
        <v>0</v>
      </c>
      <c r="K213" s="6">
        <v>0</v>
      </c>
      <c r="L213" s="6">
        <v>0</v>
      </c>
      <c r="M213" s="6">
        <v>0</v>
      </c>
      <c r="N213" s="6">
        <v>51</v>
      </c>
    </row>
    <row r="214" spans="1:14" x14ac:dyDescent="0.3">
      <c r="A214" t="str">
        <f>IFERROR(VLOOKUP(D214,[1]RIJDERS!$B$33:$D$5012,2,FALSE),"")</f>
        <v>30</v>
      </c>
      <c r="B214" t="str">
        <f>IFERROR(VLOOKUP(D214,[1]RIJDERS!$B$33:$D$5012,3,FALSE),IF(ISBLANK(C214),"",C214))</f>
        <v>Sterre VAN GASTEL</v>
      </c>
      <c r="C214" s="7" t="s">
        <v>29</v>
      </c>
      <c r="D214" s="5">
        <v>46640</v>
      </c>
      <c r="E214" s="6">
        <v>46</v>
      </c>
      <c r="F214" s="6">
        <v>0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  <c r="M214" s="6">
        <v>0</v>
      </c>
      <c r="N214" s="6">
        <v>46</v>
      </c>
    </row>
    <row r="215" spans="1:14" x14ac:dyDescent="0.3">
      <c r="A215" t="str">
        <f>IFERROR(VLOOKUP(D215,[1]RIJDERS!$B$33:$D$5012,2,FALSE),"")</f>
        <v>41</v>
      </c>
      <c r="B215" t="str">
        <f>IFERROR(VLOOKUP(D215,[1]RIJDERS!$B$33:$D$5012,3,FALSE),IF(ISBLANK(C215),"",C215))</f>
        <v>Dieuwke HEYVAERT</v>
      </c>
      <c r="C215" s="7" t="s">
        <v>29</v>
      </c>
      <c r="D215" s="5">
        <v>46893</v>
      </c>
      <c r="E215" s="6">
        <v>41</v>
      </c>
      <c r="F215" s="6">
        <v>0</v>
      </c>
      <c r="G215" s="6">
        <v>0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>
        <v>41</v>
      </c>
    </row>
    <row r="216" spans="1:14" x14ac:dyDescent="0.3">
      <c r="A216" t="str">
        <f>IFERROR(VLOOKUP(D216,[1]RIJDERS!$B$33:$D$5012,2,FALSE),"")</f>
        <v>49</v>
      </c>
      <c r="B216" t="str">
        <f>IFERROR(VLOOKUP(D216,[1]RIJDERS!$B$33:$D$5012,3,FALSE),IF(ISBLANK(C216),"",C216))</f>
        <v>Phebe DE CLERCQ</v>
      </c>
      <c r="C216" s="7" t="s">
        <v>29</v>
      </c>
      <c r="D216" s="5">
        <v>43300</v>
      </c>
      <c r="E216" s="6">
        <v>38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38</v>
      </c>
    </row>
    <row r="217" spans="1:14" x14ac:dyDescent="0.3">
      <c r="A217" t="str">
        <f>IFERROR(VLOOKUP(D217,[1]RIJDERS!$B$33:$D$5012,2,FALSE),"")</f>
        <v>36</v>
      </c>
      <c r="B217" t="str">
        <f>IFERROR(VLOOKUP(D217,[1]RIJDERS!$B$33:$D$5012,3,FALSE),IF(ISBLANK(C217),"",C217))</f>
        <v>Lore DE GEEST</v>
      </c>
      <c r="C217" s="7" t="s">
        <v>29</v>
      </c>
      <c r="D217" s="5">
        <v>51</v>
      </c>
      <c r="E217" s="6">
        <v>31</v>
      </c>
      <c r="F217" s="6">
        <v>0</v>
      </c>
      <c r="G217" s="6">
        <v>0</v>
      </c>
      <c r="H217" s="6">
        <v>0</v>
      </c>
      <c r="I217" s="6">
        <v>0</v>
      </c>
      <c r="J217" s="6">
        <v>0</v>
      </c>
      <c r="K217" s="6">
        <v>0</v>
      </c>
      <c r="L217" s="6">
        <v>0</v>
      </c>
      <c r="M217" s="6">
        <v>0</v>
      </c>
      <c r="N217" s="6">
        <v>31</v>
      </c>
    </row>
    <row r="218" spans="1:14" x14ac:dyDescent="0.3">
      <c r="A218" t="str">
        <f>IFERROR(VLOOKUP(D218,[1]RIJDERS!$B$33:$D$5012,2,FALSE),"")</f>
        <v>51</v>
      </c>
      <c r="B218" t="str">
        <f>IFERROR(VLOOKUP(D218,[1]RIJDERS!$B$33:$D$5012,3,FALSE),IF(ISBLANK(C218),"",C218))</f>
        <v>JUNNE VERMEEREN</v>
      </c>
      <c r="C218" s="7" t="s">
        <v>29</v>
      </c>
      <c r="D218" s="5">
        <v>48510</v>
      </c>
      <c r="E218" s="6">
        <v>27</v>
      </c>
      <c r="F218" s="6">
        <v>0</v>
      </c>
      <c r="G218" s="6">
        <v>0</v>
      </c>
      <c r="H218" s="6">
        <v>0</v>
      </c>
      <c r="I218" s="6">
        <v>0</v>
      </c>
      <c r="J218" s="6">
        <v>0</v>
      </c>
      <c r="K218" s="6">
        <v>0</v>
      </c>
      <c r="L218" s="6">
        <v>0</v>
      </c>
      <c r="M218" s="6">
        <v>0</v>
      </c>
      <c r="N218" s="6">
        <v>27</v>
      </c>
    </row>
    <row r="219" spans="1:14" x14ac:dyDescent="0.3">
      <c r="A219" t="str">
        <f>IFERROR(VLOOKUP(D219,[1]RIJDERS!$B$33:$D$5012,2,FALSE),"")</f>
        <v>38</v>
      </c>
      <c r="B219" t="str">
        <f>IFERROR(VLOOKUP(D219,[1]RIJDERS!$B$33:$D$5012,3,FALSE),IF(ISBLANK(C219),"",C219))</f>
        <v>Annelien ANSOMS</v>
      </c>
      <c r="C219" s="7" t="s">
        <v>29</v>
      </c>
      <c r="D219" s="5">
        <v>44802</v>
      </c>
      <c r="E219" s="6">
        <v>23</v>
      </c>
      <c r="F219" s="6">
        <v>0</v>
      </c>
      <c r="G219" s="6">
        <v>0</v>
      </c>
      <c r="H219" s="6">
        <v>0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>
        <v>23</v>
      </c>
    </row>
    <row r="220" spans="1:14" x14ac:dyDescent="0.3">
      <c r="A220" t="str">
        <f>IFERROR(VLOOKUP(D220,[1]RIJDERS!$B$33:$D$5012,2,FALSE),"")</f>
        <v>50</v>
      </c>
      <c r="B220" t="str">
        <f>IFERROR(VLOOKUP(D220,[1]RIJDERS!$B$33:$D$5012,3,FALSE),IF(ISBLANK(C220),"",C220))</f>
        <v>Chiara DE VISSCHER</v>
      </c>
      <c r="C220" s="7" t="s">
        <v>29</v>
      </c>
      <c r="D220" s="5">
        <v>44219</v>
      </c>
      <c r="E220" s="6">
        <v>12</v>
      </c>
      <c r="F220" s="6">
        <v>0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12</v>
      </c>
    </row>
    <row r="221" spans="1:14" x14ac:dyDescent="0.3">
      <c r="A221" t="str">
        <f>IFERROR(VLOOKUP(D221,[1]RIJDERS!$B$33:$D$5012,2,FALSE),"")</f>
        <v>99</v>
      </c>
      <c r="B221" t="str">
        <f>IFERROR(VLOOKUP(D221,[1]RIJDERS!$B$33:$D$5012,3,FALSE),IF(ISBLANK(C221),"",C221))</f>
        <v>Laurence VAN DER HORST</v>
      </c>
      <c r="C221" s="7" t="s">
        <v>29</v>
      </c>
      <c r="D221" s="5">
        <v>46642</v>
      </c>
      <c r="E221" s="6">
        <v>11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11</v>
      </c>
    </row>
    <row r="222" spans="1:14" x14ac:dyDescent="0.3">
      <c r="A222" t="str">
        <f>IFERROR(VLOOKUP(D222,[1]RIJDERS!$B$33:$D$5012,2,FALSE),"")</f>
        <v>37</v>
      </c>
      <c r="B222" t="str">
        <f>IFERROR(VLOOKUP(D222,[1]RIJDERS!$B$33:$D$5012,3,FALSE),IF(ISBLANK(C222),"",C222))</f>
        <v>Melanie LEMMENS</v>
      </c>
      <c r="C222" s="7" t="s">
        <v>29</v>
      </c>
      <c r="D222" s="5">
        <v>50141</v>
      </c>
      <c r="E222" s="6">
        <v>11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  <c r="M222" s="6">
        <v>0</v>
      </c>
      <c r="N222" s="6">
        <v>11</v>
      </c>
    </row>
    <row r="223" spans="1:14" x14ac:dyDescent="0.3">
      <c r="A223" t="str">
        <f>IFERROR(VLOOKUP(D223,[1]RIJDERS!$B$33:$D$5012,2,FALSE),"")</f>
        <v>45</v>
      </c>
      <c r="B223" t="str">
        <f>IFERROR(VLOOKUP(D223,[1]RIJDERS!$B$33:$D$5012,3,FALSE),IF(ISBLANK(C223),"",C223))</f>
        <v>Ziva MATEUSEN</v>
      </c>
      <c r="C223" s="7" t="s">
        <v>29</v>
      </c>
      <c r="D223" s="5">
        <v>43528</v>
      </c>
      <c r="E223" s="6">
        <v>9</v>
      </c>
      <c r="F223" s="6">
        <v>0</v>
      </c>
      <c r="G223" s="6">
        <v>0</v>
      </c>
      <c r="H223" s="6">
        <v>0</v>
      </c>
      <c r="I223" s="6">
        <v>0</v>
      </c>
      <c r="J223" s="6">
        <v>0</v>
      </c>
      <c r="K223" s="6">
        <v>0</v>
      </c>
      <c r="L223" s="6">
        <v>0</v>
      </c>
      <c r="M223" s="6">
        <v>0</v>
      </c>
      <c r="N223" s="6">
        <v>9</v>
      </c>
    </row>
    <row r="224" spans="1:14" x14ac:dyDescent="0.3">
      <c r="A224" t="str">
        <f>IFERROR(VLOOKUP(D224,[1]RIJDERS!$B$33:$D$5012,2,FALSE),"")</f>
        <v>44</v>
      </c>
      <c r="B224" t="str">
        <f>IFERROR(VLOOKUP(D224,[1]RIJDERS!$B$33:$D$5012,3,FALSE),IF(ISBLANK(C224),"",C224))</f>
        <v>Yana VERHOEVEN</v>
      </c>
      <c r="C224" s="7" t="s">
        <v>29</v>
      </c>
      <c r="D224" s="5">
        <v>46891</v>
      </c>
      <c r="E224" s="6">
        <v>8</v>
      </c>
      <c r="F224" s="6">
        <v>0</v>
      </c>
      <c r="G224" s="6">
        <v>0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>
        <v>8</v>
      </c>
    </row>
    <row r="225" spans="1:14" x14ac:dyDescent="0.3">
      <c r="A225" t="str">
        <f>IFERROR(VLOOKUP(D225,[1]RIJDERS!$B$33:$D$5012,2,FALSE),"")</f>
        <v>35</v>
      </c>
      <c r="B225" t="str">
        <f>IFERROR(VLOOKUP(D225,[1]RIJDERS!$B$33:$D$5012,3,FALSE),IF(ISBLANK(C225),"",C225))</f>
        <v>Zyrthe ARIEN</v>
      </c>
      <c r="C225" s="7" t="s">
        <v>29</v>
      </c>
      <c r="D225" s="5">
        <v>54189</v>
      </c>
      <c r="E225" s="6">
        <v>6</v>
      </c>
      <c r="F225" s="6">
        <v>0</v>
      </c>
      <c r="G225" s="6">
        <v>0</v>
      </c>
      <c r="H225" s="6">
        <v>0</v>
      </c>
      <c r="I225" s="6">
        <v>0</v>
      </c>
      <c r="J225" s="6">
        <v>0</v>
      </c>
      <c r="K225" s="6">
        <v>0</v>
      </c>
      <c r="L225" s="6">
        <v>0</v>
      </c>
      <c r="M225" s="6">
        <v>0</v>
      </c>
      <c r="N225" s="6">
        <v>6</v>
      </c>
    </row>
    <row r="226" spans="1:14" x14ac:dyDescent="0.3">
      <c r="A226" t="str">
        <f>IFERROR(VLOOKUP(D226,[1]RIJDERS!$B$33:$D$5012,2,FALSE),"")</f>
        <v>40</v>
      </c>
      <c r="B226" t="str">
        <f>IFERROR(VLOOKUP(D226,[1]RIJDERS!$B$33:$D$5012,3,FALSE),IF(ISBLANK(C226),"",C226))</f>
        <v>Lieke GREGOIRE</v>
      </c>
      <c r="C226" s="7" t="s">
        <v>29</v>
      </c>
      <c r="D226" s="5">
        <v>57486</v>
      </c>
      <c r="E226" s="6">
        <v>5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5</v>
      </c>
    </row>
    <row r="227" spans="1:14" x14ac:dyDescent="0.3">
      <c r="A227" t="str">
        <f>IFERROR(VLOOKUP(D227,[1]RIJDERS!$B$33:$D$5012,2,FALSE),"")</f>
        <v>46</v>
      </c>
      <c r="B227" t="str">
        <f>IFERROR(VLOOKUP(D227,[1]RIJDERS!$B$33:$D$5012,3,FALSE),IF(ISBLANK(C227),"",C227))</f>
        <v>Lotte DE TANT</v>
      </c>
      <c r="C227" s="7" t="s">
        <v>29</v>
      </c>
      <c r="D227" s="5">
        <v>47392</v>
      </c>
      <c r="E227" s="6">
        <v>4</v>
      </c>
      <c r="F227" s="6">
        <v>0</v>
      </c>
      <c r="G227" s="6">
        <v>0</v>
      </c>
      <c r="H227" s="6">
        <v>0</v>
      </c>
      <c r="I227" s="6">
        <v>0</v>
      </c>
      <c r="J227" s="6">
        <v>0</v>
      </c>
      <c r="K227" s="6">
        <v>0</v>
      </c>
      <c r="L227" s="6">
        <v>0</v>
      </c>
      <c r="M227" s="6">
        <v>0</v>
      </c>
      <c r="N227" s="6">
        <v>4</v>
      </c>
    </row>
    <row r="228" spans="1:14" x14ac:dyDescent="0.3">
      <c r="A228" t="str">
        <f>IFERROR(VLOOKUP(D228,[1]RIJDERS!$B$33:$D$5012,2,FALSE),"")</f>
        <v/>
      </c>
      <c r="B228" t="str">
        <f>IFERROR(VLOOKUP(D228,[1]RIJDERS!$B$33:$D$5012,3,FALSE),IF(ISBLANK(C228),"",C228))</f>
        <v/>
      </c>
      <c r="C228" s="5"/>
      <c r="D228" s="1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1:14" x14ac:dyDescent="0.3">
      <c r="A229" t="str">
        <f>IFERROR(VLOOKUP(D229,[1]RIJDERS!$B$33:$D$5012,2,FALSE),"")</f>
        <v/>
      </c>
      <c r="B229" t="str">
        <f>IFERROR(VLOOKUP(D229,[1]RIJDERS!$B$33:$D$5012,3,FALSE),IF(ISBLANK(C229),"",C229))</f>
        <v>Girls 13/14 jaar</v>
      </c>
      <c r="C229" s="5" t="s">
        <v>30</v>
      </c>
      <c r="D229" s="1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1:14" x14ac:dyDescent="0.3">
      <c r="A230" t="str">
        <f>IFERROR(VLOOKUP(D230,[1]RIJDERS!$B$33:$D$5012,2,FALSE),"")</f>
        <v>14</v>
      </c>
      <c r="B230" t="str">
        <f>IFERROR(VLOOKUP(D230,[1]RIJDERS!$B$33:$D$5012,3,FALSE),IF(ISBLANK(C230),"",C230))</f>
        <v>Verona VAN MOL</v>
      </c>
      <c r="C230" s="7" t="s">
        <v>31</v>
      </c>
      <c r="D230" s="5">
        <v>45754</v>
      </c>
      <c r="E230" s="6">
        <v>74</v>
      </c>
      <c r="F230" s="6">
        <v>0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  <c r="M230" s="6">
        <v>0</v>
      </c>
      <c r="N230" s="6">
        <v>74</v>
      </c>
    </row>
    <row r="231" spans="1:14" x14ac:dyDescent="0.3">
      <c r="A231" t="str">
        <f>IFERROR(VLOOKUP(D231,[1]RIJDERS!$B$33:$D$5012,2,FALSE),"")</f>
        <v>31</v>
      </c>
      <c r="B231" t="str">
        <f>IFERROR(VLOOKUP(D231,[1]RIJDERS!$B$33:$D$5012,3,FALSE),IF(ISBLANK(C231),"",C231))</f>
        <v>Britt HUYBRECHTS</v>
      </c>
      <c r="C231" s="7" t="s">
        <v>31</v>
      </c>
      <c r="D231" s="5">
        <v>48043</v>
      </c>
      <c r="E231" s="6">
        <v>46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46</v>
      </c>
    </row>
    <row r="232" spans="1:14" x14ac:dyDescent="0.3">
      <c r="A232" t="str">
        <f>IFERROR(VLOOKUP(D232,[1]RIJDERS!$B$33:$D$5012,2,FALSE),"")</f>
        <v>234</v>
      </c>
      <c r="B232" t="str">
        <f>IFERROR(VLOOKUP(D232,[1]RIJDERS!$B$33:$D$5012,3,FALSE),IF(ISBLANK(C232),"",C232))</f>
        <v>Donna MIELCZAREK</v>
      </c>
      <c r="C232" s="7" t="s">
        <v>31</v>
      </c>
      <c r="D232" s="5">
        <v>872</v>
      </c>
      <c r="E232" s="6">
        <v>46</v>
      </c>
      <c r="F232" s="6">
        <v>0</v>
      </c>
      <c r="G232" s="6">
        <v>0</v>
      </c>
      <c r="H232" s="6">
        <v>0</v>
      </c>
      <c r="I232" s="6">
        <v>0</v>
      </c>
      <c r="J232" s="6">
        <v>0</v>
      </c>
      <c r="K232" s="6">
        <v>0</v>
      </c>
      <c r="L232" s="6">
        <v>0</v>
      </c>
      <c r="M232" s="6">
        <v>0</v>
      </c>
      <c r="N232" s="6">
        <v>46</v>
      </c>
    </row>
    <row r="233" spans="1:14" x14ac:dyDescent="0.3">
      <c r="A233" t="str">
        <f>IFERROR(VLOOKUP(D233,[1]RIJDERS!$B$33:$D$5012,2,FALSE),"")</f>
        <v>32</v>
      </c>
      <c r="B233" t="str">
        <f>IFERROR(VLOOKUP(D233,[1]RIJDERS!$B$33:$D$5012,3,FALSE),IF(ISBLANK(C233),"",C233))</f>
        <v>Stephani JANSSEN</v>
      </c>
      <c r="C233" s="7" t="s">
        <v>31</v>
      </c>
      <c r="D233" s="5">
        <v>43529</v>
      </c>
      <c r="E233" s="6">
        <v>37</v>
      </c>
      <c r="F233" s="6">
        <v>0</v>
      </c>
      <c r="G233" s="6">
        <v>0</v>
      </c>
      <c r="H233" s="6">
        <v>0</v>
      </c>
      <c r="I233" s="6">
        <v>0</v>
      </c>
      <c r="J233" s="6">
        <v>0</v>
      </c>
      <c r="K233" s="6">
        <v>0</v>
      </c>
      <c r="L233" s="6">
        <v>0</v>
      </c>
      <c r="M233" s="6">
        <v>0</v>
      </c>
      <c r="N233" s="6">
        <v>37</v>
      </c>
    </row>
    <row r="234" spans="1:14" x14ac:dyDescent="0.3">
      <c r="A234" t="str">
        <f>IFERROR(VLOOKUP(D234,[1]RIJDERS!$B$33:$D$5012,2,FALSE),"")</f>
        <v>34</v>
      </c>
      <c r="B234" t="str">
        <f>IFERROR(VLOOKUP(D234,[1]RIJDERS!$B$33:$D$5012,3,FALSE),IF(ISBLANK(C234),"",C234))</f>
        <v>Malika CLAESSEN</v>
      </c>
      <c r="C234" s="7" t="s">
        <v>31</v>
      </c>
      <c r="D234" s="5">
        <v>45671</v>
      </c>
      <c r="E234" s="6">
        <v>28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28</v>
      </c>
    </row>
    <row r="235" spans="1:14" x14ac:dyDescent="0.3">
      <c r="A235" t="str">
        <f>IFERROR(VLOOKUP(D235,[1]RIJDERS!$B$33:$D$5012,2,FALSE),"")</f>
        <v>33</v>
      </c>
      <c r="B235" t="str">
        <f>IFERROR(VLOOKUP(D235,[1]RIJDERS!$B$33:$D$5012,3,FALSE),IF(ISBLANK(C235),"",C235))</f>
        <v>Janne SMITS</v>
      </c>
      <c r="C235" s="7" t="s">
        <v>31</v>
      </c>
      <c r="D235" s="5">
        <v>54194</v>
      </c>
      <c r="E235" s="6">
        <v>25</v>
      </c>
      <c r="F235" s="6">
        <v>0</v>
      </c>
      <c r="G235" s="6">
        <v>0</v>
      </c>
      <c r="H235" s="6">
        <v>0</v>
      </c>
      <c r="I235" s="6">
        <v>0</v>
      </c>
      <c r="J235" s="6">
        <v>0</v>
      </c>
      <c r="K235" s="6">
        <v>0</v>
      </c>
      <c r="L235" s="6">
        <v>0</v>
      </c>
      <c r="M235" s="6">
        <v>0</v>
      </c>
      <c r="N235" s="6">
        <v>25</v>
      </c>
    </row>
    <row r="236" spans="1:14" x14ac:dyDescent="0.3">
      <c r="A236" t="str">
        <f>IFERROR(VLOOKUP(D236,[1]RIJDERS!$B$33:$D$5012,2,FALSE),"")</f>
        <v>46</v>
      </c>
      <c r="B236" t="str">
        <f>IFERROR(VLOOKUP(D236,[1]RIJDERS!$B$33:$D$5012,3,FALSE),IF(ISBLANK(C236),"",C236))</f>
        <v>Romy ANSOMS</v>
      </c>
      <c r="C236" s="7" t="s">
        <v>31</v>
      </c>
      <c r="D236" s="5">
        <v>41739</v>
      </c>
      <c r="E236" s="6">
        <v>19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19</v>
      </c>
    </row>
    <row r="237" spans="1:14" x14ac:dyDescent="0.3">
      <c r="A237" t="str">
        <f>IFERROR(VLOOKUP(D237,[1]RIJDERS!$B$33:$D$5012,2,FALSE),"")</f>
        <v/>
      </c>
      <c r="B237" t="str">
        <f>IFERROR(VLOOKUP(D237,[1]RIJDERS!$B$33:$D$5012,3,FALSE),IF(ISBLANK(C237),"",C237))</f>
        <v/>
      </c>
      <c r="C237" s="5"/>
      <c r="D237" s="1"/>
      <c r="E237" s="6"/>
      <c r="F237" s="6"/>
      <c r="G237" s="6"/>
      <c r="H237" s="6"/>
      <c r="I237" s="6"/>
      <c r="J237" s="6"/>
      <c r="K237" s="6"/>
      <c r="L237" s="6"/>
      <c r="M237" s="6"/>
      <c r="N237" s="6"/>
    </row>
    <row r="238" spans="1:14" x14ac:dyDescent="0.3">
      <c r="A238" t="str">
        <f>IFERROR(VLOOKUP(D238,[1]RIJDERS!$B$33:$D$5012,2,FALSE),"")</f>
        <v/>
      </c>
      <c r="B238" t="str">
        <f>IFERROR(VLOOKUP(D238,[1]RIJDERS!$B$33:$D$5012,3,FALSE),IF(ISBLANK(C238),"",C238))</f>
        <v>Girls 15+</v>
      </c>
      <c r="C238" s="5" t="s">
        <v>32</v>
      </c>
      <c r="D238" s="1"/>
      <c r="E238" s="6"/>
      <c r="F238" s="6"/>
      <c r="G238" s="6"/>
      <c r="H238" s="6"/>
      <c r="I238" s="6"/>
      <c r="J238" s="6"/>
      <c r="K238" s="6"/>
      <c r="L238" s="6"/>
      <c r="M238" s="6"/>
      <c r="N238" s="6"/>
    </row>
    <row r="239" spans="1:14" x14ac:dyDescent="0.3">
      <c r="A239" t="str">
        <f>IFERROR(VLOOKUP(D239,[1]RIJDERS!$B$33:$D$5012,2,FALSE),"")</f>
        <v>30</v>
      </c>
      <c r="B239" t="str">
        <f>IFERROR(VLOOKUP(D239,[1]RIJDERS!$B$33:$D$5012,3,FALSE),IF(ISBLANK(C239),"",C239))</f>
        <v>Julie NICOLAES</v>
      </c>
      <c r="C239" s="7" t="s">
        <v>33</v>
      </c>
      <c r="D239" s="5">
        <v>54284</v>
      </c>
      <c r="E239" s="6">
        <v>69</v>
      </c>
      <c r="F239" s="6">
        <v>0</v>
      </c>
      <c r="G239" s="6">
        <v>0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69</v>
      </c>
    </row>
    <row r="240" spans="1:14" x14ac:dyDescent="0.3">
      <c r="A240" t="str">
        <f>IFERROR(VLOOKUP(D240,[1]RIJDERS!$B$33:$D$5012,2,FALSE),"")</f>
        <v>92</v>
      </c>
      <c r="B240" t="str">
        <f>IFERROR(VLOOKUP(D240,[1]RIJDERS!$B$33:$D$5012,3,FALSE),IF(ISBLANK(C240),"",C240))</f>
        <v>Yellise VAN DEN BROECK</v>
      </c>
      <c r="C240" s="7" t="s">
        <v>33</v>
      </c>
      <c r="D240" s="5">
        <v>45780</v>
      </c>
      <c r="E240" s="6">
        <v>54</v>
      </c>
      <c r="F240" s="6">
        <v>0</v>
      </c>
      <c r="G240" s="6">
        <v>0</v>
      </c>
      <c r="H240" s="6">
        <v>0</v>
      </c>
      <c r="I240" s="6">
        <v>0</v>
      </c>
      <c r="J240" s="6">
        <v>0</v>
      </c>
      <c r="K240" s="6">
        <v>0</v>
      </c>
      <c r="L240" s="6">
        <v>0</v>
      </c>
      <c r="M240" s="6">
        <v>0</v>
      </c>
      <c r="N240" s="6">
        <v>54</v>
      </c>
    </row>
    <row r="241" spans="1:14" x14ac:dyDescent="0.3">
      <c r="A241" t="str">
        <f>IFERROR(VLOOKUP(D241,[1]RIJDERS!$B$33:$D$5012,2,FALSE),"")</f>
        <v>35</v>
      </c>
      <c r="B241" t="str">
        <f>IFERROR(VLOOKUP(D241,[1]RIJDERS!$B$33:$D$5012,3,FALSE),IF(ISBLANK(C241),"",C241))</f>
        <v>Julie MELIS</v>
      </c>
      <c r="C241" s="7" t="s">
        <v>33</v>
      </c>
      <c r="D241" s="5">
        <v>55035</v>
      </c>
      <c r="E241" s="6">
        <v>40</v>
      </c>
      <c r="F241" s="6">
        <v>0</v>
      </c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40</v>
      </c>
    </row>
    <row r="242" spans="1:14" x14ac:dyDescent="0.3">
      <c r="A242" t="str">
        <f>IFERROR(VLOOKUP(D242,[1]RIJDERS!$B$33:$D$5012,2,FALSE),"")</f>
        <v>5</v>
      </c>
      <c r="B242" t="str">
        <f>IFERROR(VLOOKUP(D242,[1]RIJDERS!$B$33:$D$5012,3,FALSE),IF(ISBLANK(C242),"",C242))</f>
        <v>Kjelle POETS</v>
      </c>
      <c r="C242" s="7" t="s">
        <v>33</v>
      </c>
      <c r="D242" s="5">
        <v>54285</v>
      </c>
      <c r="E242" s="6">
        <v>37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  <c r="M242" s="6">
        <v>0</v>
      </c>
      <c r="N242" s="6">
        <v>37</v>
      </c>
    </row>
    <row r="243" spans="1:14" x14ac:dyDescent="0.3">
      <c r="A243" t="str">
        <f>IFERROR(VLOOKUP(D243,[1]RIJDERS!$B$33:$D$5012,2,FALSE),"")</f>
        <v>333</v>
      </c>
      <c r="B243" t="str">
        <f>IFERROR(VLOOKUP(D243,[1]RIJDERS!$B$33:$D$5012,3,FALSE),IF(ISBLANK(C243),"",C243))</f>
        <v>Ynke MATHEUSSEN</v>
      </c>
      <c r="C243" s="7" t="s">
        <v>33</v>
      </c>
      <c r="D243" s="5">
        <v>54742</v>
      </c>
      <c r="E243" s="6">
        <v>32</v>
      </c>
      <c r="F243" s="6">
        <v>0</v>
      </c>
      <c r="G243" s="6">
        <v>0</v>
      </c>
      <c r="H243" s="6">
        <v>0</v>
      </c>
      <c r="I243" s="6">
        <v>0</v>
      </c>
      <c r="J243" s="6">
        <v>0</v>
      </c>
      <c r="K243" s="6">
        <v>0</v>
      </c>
      <c r="L243" s="6">
        <v>0</v>
      </c>
      <c r="M243" s="6">
        <v>0</v>
      </c>
      <c r="N243" s="6">
        <v>32</v>
      </c>
    </row>
    <row r="244" spans="1:14" x14ac:dyDescent="0.3">
      <c r="A244" t="str">
        <f>IFERROR(VLOOKUP(D244,[1]RIJDERS!$B$33:$D$5012,2,FALSE),"")</f>
        <v/>
      </c>
      <c r="B244" t="str">
        <f>IFERROR(VLOOKUP(D244,[1]RIJDERS!$B$33:$D$5012,3,FALSE),IF(ISBLANK(C244),"",C244))</f>
        <v/>
      </c>
      <c r="C244" s="5"/>
      <c r="D244" s="1"/>
      <c r="E244" s="6"/>
      <c r="F244" s="6"/>
      <c r="G244" s="6"/>
      <c r="H244" s="6"/>
      <c r="I244" s="6"/>
      <c r="J244" s="6"/>
      <c r="K244" s="6"/>
      <c r="L244" s="6"/>
      <c r="M244" s="6"/>
      <c r="N244" s="6"/>
    </row>
    <row r="245" spans="1:14" x14ac:dyDescent="0.3">
      <c r="A245" t="str">
        <f>IFERROR(VLOOKUP(D245,[1]RIJDERS!$B$33:$D$5012,2,FALSE),"")</f>
        <v/>
      </c>
      <c r="B245" t="str">
        <f>IFERROR(VLOOKUP(D245,[1]RIJDERS!$B$33:$D$5012,3,FALSE),IF(ISBLANK(C245),"",C245))</f>
        <v>Men Elite</v>
      </c>
      <c r="C245" s="5" t="s">
        <v>34</v>
      </c>
      <c r="D245" s="1"/>
      <c r="E245" s="6"/>
      <c r="F245" s="6"/>
      <c r="G245" s="6"/>
      <c r="H245" s="6"/>
      <c r="I245" s="6"/>
      <c r="J245" s="6"/>
      <c r="K245" s="6"/>
      <c r="L245" s="6"/>
      <c r="M245" s="6"/>
      <c r="N245" s="6"/>
    </row>
    <row r="246" spans="1:14" x14ac:dyDescent="0.3">
      <c r="A246" t="str">
        <f>IFERROR(VLOOKUP(D246,[1]RIJDERS!$B$33:$D$5012,2,FALSE),"")</f>
        <v>8</v>
      </c>
      <c r="B246" t="str">
        <f>IFERROR(VLOOKUP(D246,[1]RIJDERS!$B$33:$D$5012,3,FALSE),IF(ISBLANK(C246),"",C246))</f>
        <v>Jan-Vikt VRANCKX</v>
      </c>
      <c r="C246" s="7" t="s">
        <v>35</v>
      </c>
      <c r="D246" s="5">
        <v>51520</v>
      </c>
      <c r="E246" s="6">
        <v>74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74</v>
      </c>
    </row>
    <row r="247" spans="1:14" x14ac:dyDescent="0.3">
      <c r="A247" t="str">
        <f>IFERROR(VLOOKUP(D247,[1]RIJDERS!$B$33:$D$5012,2,FALSE),"")</f>
        <v>98</v>
      </c>
      <c r="B247" t="str">
        <f>IFERROR(VLOOKUP(D247,[1]RIJDERS!$B$33:$D$5012,3,FALSE),IF(ISBLANK(C247),"",C247))</f>
        <v>Kobe HEREMANS</v>
      </c>
      <c r="C247" s="7" t="s">
        <v>35</v>
      </c>
      <c r="D247" s="5">
        <v>45784</v>
      </c>
      <c r="E247" s="6">
        <v>45</v>
      </c>
      <c r="F247" s="6">
        <v>0</v>
      </c>
      <c r="G247" s="6">
        <v>0</v>
      </c>
      <c r="H247" s="6">
        <v>0</v>
      </c>
      <c r="I247" s="6">
        <v>0</v>
      </c>
      <c r="J247" s="6">
        <v>0</v>
      </c>
      <c r="K247" s="6">
        <v>0</v>
      </c>
      <c r="L247" s="6">
        <v>0</v>
      </c>
      <c r="M247" s="6">
        <v>0</v>
      </c>
      <c r="N247" s="6">
        <v>45</v>
      </c>
    </row>
    <row r="248" spans="1:14" x14ac:dyDescent="0.3">
      <c r="A248" t="str">
        <f>IFERROR(VLOOKUP(D248,[1]RIJDERS!$B$33:$D$5012,2,FALSE),"")</f>
        <v>90</v>
      </c>
      <c r="B248" t="str">
        <f>IFERROR(VLOOKUP(D248,[1]RIJDERS!$B$33:$D$5012,3,FALSE),IF(ISBLANK(C248),"",C248))</f>
        <v>Sibe JANSSENS</v>
      </c>
      <c r="C248" s="7" t="s">
        <v>35</v>
      </c>
      <c r="D248" s="5">
        <v>53623</v>
      </c>
      <c r="E248" s="6">
        <v>43</v>
      </c>
      <c r="F248" s="6">
        <v>0</v>
      </c>
      <c r="G248" s="6">
        <v>0</v>
      </c>
      <c r="H248" s="6">
        <v>0</v>
      </c>
      <c r="I248" s="6">
        <v>0</v>
      </c>
      <c r="J248" s="6">
        <v>0</v>
      </c>
      <c r="K248" s="6">
        <v>0</v>
      </c>
      <c r="L248" s="6">
        <v>0</v>
      </c>
      <c r="M248" s="6">
        <v>0</v>
      </c>
      <c r="N248" s="6">
        <v>43</v>
      </c>
    </row>
    <row r="249" spans="1:14" x14ac:dyDescent="0.3">
      <c r="A249" t="str">
        <f>IFERROR(VLOOKUP(D249,[1]RIJDERS!$B$33:$D$5012,2,FALSE),"")</f>
        <v>44</v>
      </c>
      <c r="B249" t="str">
        <f>IFERROR(VLOOKUP(D249,[1]RIJDERS!$B$33:$D$5012,3,FALSE),IF(ISBLANK(C249),"",C249))</f>
        <v>Dorian GEURTEN</v>
      </c>
      <c r="C249" s="7" t="s">
        <v>35</v>
      </c>
      <c r="D249" s="5">
        <v>117</v>
      </c>
      <c r="E249" s="6">
        <v>35</v>
      </c>
      <c r="F249" s="6">
        <v>0</v>
      </c>
      <c r="G249" s="6">
        <v>0</v>
      </c>
      <c r="H249" s="6">
        <v>0</v>
      </c>
      <c r="I249" s="6">
        <v>0</v>
      </c>
      <c r="J249" s="6">
        <v>0</v>
      </c>
      <c r="K249" s="6">
        <v>0</v>
      </c>
      <c r="L249" s="6">
        <v>0</v>
      </c>
      <c r="M249" s="6">
        <v>0</v>
      </c>
      <c r="N249" s="6">
        <v>35</v>
      </c>
    </row>
    <row r="250" spans="1:14" x14ac:dyDescent="0.3">
      <c r="A250" t="str">
        <f>IFERROR(VLOOKUP(D250,[1]RIJDERS!$B$33:$D$5012,2,FALSE),"")</f>
        <v>712</v>
      </c>
      <c r="B250" t="str">
        <f>IFERROR(VLOOKUP(D250,[1]RIJDERS!$B$33:$D$5012,3,FALSE),IF(ISBLANK(C250),"",C250))</f>
        <v>Andy RUTS</v>
      </c>
      <c r="C250" s="7" t="s">
        <v>35</v>
      </c>
      <c r="D250" s="5">
        <v>51904</v>
      </c>
      <c r="E250" s="6">
        <v>26</v>
      </c>
      <c r="F250" s="6">
        <v>0</v>
      </c>
      <c r="G250" s="6">
        <v>0</v>
      </c>
      <c r="H250" s="6">
        <v>0</v>
      </c>
      <c r="I250" s="6">
        <v>0</v>
      </c>
      <c r="J250" s="6">
        <v>0</v>
      </c>
      <c r="K250" s="6">
        <v>0</v>
      </c>
      <c r="L250" s="6">
        <v>0</v>
      </c>
      <c r="M250" s="6">
        <v>0</v>
      </c>
      <c r="N250" s="6">
        <v>26</v>
      </c>
    </row>
    <row r="251" spans="1:14" x14ac:dyDescent="0.3">
      <c r="A251" t="str">
        <f>IFERROR(VLOOKUP(D251,[1]RIJDERS!$B$33:$D$5012,2,FALSE),"")</f>
        <v>55</v>
      </c>
      <c r="B251" t="str">
        <f>IFERROR(VLOOKUP(D251,[1]RIJDERS!$B$33:$D$5012,3,FALSE),IF(ISBLANK(C251),"",C251))</f>
        <v>Seppe VAN DER LINDEN</v>
      </c>
      <c r="C251" s="7" t="s">
        <v>35</v>
      </c>
      <c r="D251" s="5">
        <v>46884</v>
      </c>
      <c r="E251" s="6">
        <v>26</v>
      </c>
      <c r="F251" s="6">
        <v>0</v>
      </c>
      <c r="G251" s="6">
        <v>0</v>
      </c>
      <c r="H251" s="6">
        <v>0</v>
      </c>
      <c r="I251" s="6">
        <v>0</v>
      </c>
      <c r="J251" s="6">
        <v>0</v>
      </c>
      <c r="K251" s="6">
        <v>0</v>
      </c>
      <c r="L251" s="6">
        <v>0</v>
      </c>
      <c r="M251" s="6">
        <v>0</v>
      </c>
      <c r="N251" s="6">
        <v>26</v>
      </c>
    </row>
    <row r="252" spans="1:14" x14ac:dyDescent="0.3">
      <c r="A252" t="str">
        <f>IFERROR(VLOOKUP(D252,[1]RIJDERS!$B$33:$D$5012,2,FALSE),"")</f>
        <v>666</v>
      </c>
      <c r="B252" t="str">
        <f>IFERROR(VLOOKUP(D252,[1]RIJDERS!$B$33:$D$5012,3,FALSE),IF(ISBLANK(C252),"",C252))</f>
        <v>Yannick WOLF</v>
      </c>
      <c r="C252" s="7" t="s">
        <v>35</v>
      </c>
      <c r="D252" s="5">
        <v>45667</v>
      </c>
      <c r="E252" s="6">
        <v>21</v>
      </c>
      <c r="F252" s="6">
        <v>0</v>
      </c>
      <c r="G252" s="6">
        <v>0</v>
      </c>
      <c r="H252" s="6">
        <v>0</v>
      </c>
      <c r="I252" s="6">
        <v>0</v>
      </c>
      <c r="J252" s="6">
        <v>0</v>
      </c>
      <c r="K252" s="6">
        <v>0</v>
      </c>
      <c r="L252" s="6">
        <v>0</v>
      </c>
      <c r="M252" s="6">
        <v>0</v>
      </c>
      <c r="N252" s="6">
        <v>21</v>
      </c>
    </row>
    <row r="253" spans="1:14" x14ac:dyDescent="0.3">
      <c r="A253" t="str">
        <f>IFERROR(VLOOKUP(D253,[1]RIJDERS!$B$33:$D$5012,2,FALSE),"")</f>
        <v>58</v>
      </c>
      <c r="B253" t="str">
        <f>IFERROR(VLOOKUP(D253,[1]RIJDERS!$B$33:$D$5012,3,FALSE),IF(ISBLANK(C253),"",C253))</f>
        <v>Brent VANHOOF</v>
      </c>
      <c r="C253" s="7" t="s">
        <v>35</v>
      </c>
      <c r="D253" s="5">
        <v>47035</v>
      </c>
      <c r="E253" s="6">
        <v>19</v>
      </c>
      <c r="F253" s="6">
        <v>0</v>
      </c>
      <c r="G253" s="6">
        <v>0</v>
      </c>
      <c r="H253" s="6">
        <v>0</v>
      </c>
      <c r="I253" s="6">
        <v>0</v>
      </c>
      <c r="J253" s="6">
        <v>0</v>
      </c>
      <c r="K253" s="6">
        <v>0</v>
      </c>
      <c r="L253" s="6">
        <v>0</v>
      </c>
      <c r="M253" s="6">
        <v>0</v>
      </c>
      <c r="N253" s="6">
        <v>19</v>
      </c>
    </row>
    <row r="254" spans="1:14" x14ac:dyDescent="0.3">
      <c r="A254" t="str">
        <f>IFERROR(VLOOKUP(D254,[1]RIJDERS!$B$33:$D$5012,2,FALSE),"")</f>
        <v/>
      </c>
      <c r="B254" t="str">
        <f>IFERROR(VLOOKUP(D254,[1]RIJDERS!$B$33:$D$5012,3,FALSE),IF(ISBLANK(C254),"",C254))</f>
        <v/>
      </c>
      <c r="C254" s="5"/>
      <c r="D254" s="1"/>
      <c r="E254" s="6"/>
      <c r="F254" s="6"/>
      <c r="G254" s="6"/>
      <c r="H254" s="6"/>
      <c r="I254" s="6"/>
      <c r="J254" s="6"/>
      <c r="K254" s="6"/>
      <c r="L254" s="6"/>
      <c r="M254" s="6"/>
      <c r="N254" s="6"/>
    </row>
    <row r="255" spans="1:14" x14ac:dyDescent="0.3">
      <c r="A255" t="str">
        <f>IFERROR(VLOOKUP(D255,[1]RIJDERS!$B$33:$D$5012,2,FALSE),"")</f>
        <v/>
      </c>
      <c r="B255" t="str">
        <f>IFERROR(VLOOKUP(D255,[1]RIJDERS!$B$33:$D$5012,3,FALSE),IF(ISBLANK(C255),"",C255))</f>
        <v>Men Junior</v>
      </c>
      <c r="C255" s="5" t="s">
        <v>36</v>
      </c>
      <c r="D255" s="1"/>
      <c r="E255" s="6"/>
      <c r="F255" s="6"/>
      <c r="G255" s="6"/>
      <c r="H255" s="6"/>
      <c r="I255" s="6"/>
      <c r="J255" s="6"/>
      <c r="K255" s="6"/>
      <c r="L255" s="6"/>
      <c r="M255" s="6"/>
      <c r="N255" s="6"/>
    </row>
    <row r="256" spans="1:14" x14ac:dyDescent="0.3">
      <c r="A256" t="str">
        <f>IFERROR(VLOOKUP(D256,[1]RIJDERS!$B$33:$D$5012,2,FALSE),"")</f>
        <v>97</v>
      </c>
      <c r="B256" t="str">
        <f>IFERROR(VLOOKUP(D256,[1]RIJDERS!$B$33:$D$5012,3,FALSE),IF(ISBLANK(C256),"",C256))</f>
        <v>Lars VUYLSTEKE</v>
      </c>
      <c r="C256" s="7" t="s">
        <v>37</v>
      </c>
      <c r="D256" s="5">
        <v>42806</v>
      </c>
      <c r="E256" s="6">
        <v>79</v>
      </c>
      <c r="F256" s="6">
        <v>0</v>
      </c>
      <c r="G256" s="6">
        <v>0</v>
      </c>
      <c r="H256" s="6">
        <v>0</v>
      </c>
      <c r="I256" s="6">
        <v>0</v>
      </c>
      <c r="J256" s="6">
        <v>0</v>
      </c>
      <c r="K256" s="6">
        <v>0</v>
      </c>
      <c r="L256" s="6">
        <v>0</v>
      </c>
      <c r="M256" s="6">
        <v>0</v>
      </c>
      <c r="N256" s="6">
        <v>79</v>
      </c>
    </row>
    <row r="257" spans="1:14" x14ac:dyDescent="0.3">
      <c r="A257" t="str">
        <f>IFERROR(VLOOKUP(D257,[1]RIJDERS!$B$33:$D$5012,2,FALSE),"")</f>
        <v>72</v>
      </c>
      <c r="B257" t="str">
        <f>IFERROR(VLOOKUP(D257,[1]RIJDERS!$B$33:$D$5012,3,FALSE),IF(ISBLANK(C257),"",C257))</f>
        <v>Yenthe HAERDEN</v>
      </c>
      <c r="C257" s="7" t="s">
        <v>37</v>
      </c>
      <c r="D257" s="5">
        <v>51519</v>
      </c>
      <c r="E257" s="6">
        <v>57</v>
      </c>
      <c r="F257" s="6">
        <v>0</v>
      </c>
      <c r="G257" s="6">
        <v>0</v>
      </c>
      <c r="H257" s="6">
        <v>0</v>
      </c>
      <c r="I257" s="6">
        <v>0</v>
      </c>
      <c r="J257" s="6">
        <v>0</v>
      </c>
      <c r="K257" s="6">
        <v>0</v>
      </c>
      <c r="L257" s="6">
        <v>0</v>
      </c>
      <c r="M257" s="6">
        <v>0</v>
      </c>
      <c r="N257" s="6">
        <v>57</v>
      </c>
    </row>
    <row r="258" spans="1:14" x14ac:dyDescent="0.3">
      <c r="A258" t="str">
        <f>IFERROR(VLOOKUP(D258,[1]RIJDERS!$B$33:$D$5012,2,FALSE),"")</f>
        <v>56</v>
      </c>
      <c r="B258" t="str">
        <f>IFERROR(VLOOKUP(D258,[1]RIJDERS!$B$33:$D$5012,3,FALSE),IF(ISBLANK(C258),"",C258))</f>
        <v>Robbe MEERTS</v>
      </c>
      <c r="C258" s="7" t="s">
        <v>37</v>
      </c>
      <c r="D258" s="5">
        <v>45668</v>
      </c>
      <c r="E258" s="6">
        <v>52</v>
      </c>
      <c r="F258" s="6">
        <v>0</v>
      </c>
      <c r="G258" s="6">
        <v>0</v>
      </c>
      <c r="H258" s="6">
        <v>0</v>
      </c>
      <c r="I258" s="6">
        <v>0</v>
      </c>
      <c r="J258" s="6">
        <v>0</v>
      </c>
      <c r="K258" s="6">
        <v>0</v>
      </c>
      <c r="L258" s="6">
        <v>0</v>
      </c>
      <c r="M258" s="6">
        <v>0</v>
      </c>
      <c r="N258" s="6">
        <v>52</v>
      </c>
    </row>
    <row r="259" spans="1:14" x14ac:dyDescent="0.3">
      <c r="A259" t="str">
        <f>IFERROR(VLOOKUP(D259,[1]RIJDERS!$B$33:$D$5012,2,FALSE),"")</f>
        <v>243</v>
      </c>
      <c r="B259" t="str">
        <f>IFERROR(VLOOKUP(D259,[1]RIJDERS!$B$33:$D$5012,3,FALSE),IF(ISBLANK(C259),"",C259))</f>
        <v>Jorrit RUTTEN</v>
      </c>
      <c r="C259" s="7" t="s">
        <v>37</v>
      </c>
      <c r="D259" s="5">
        <v>53023</v>
      </c>
      <c r="E259" s="6">
        <v>44</v>
      </c>
      <c r="F259" s="6">
        <v>0</v>
      </c>
      <c r="G259" s="6">
        <v>0</v>
      </c>
      <c r="H259" s="6">
        <v>0</v>
      </c>
      <c r="I259" s="6">
        <v>0</v>
      </c>
      <c r="J259" s="6">
        <v>0</v>
      </c>
      <c r="K259" s="6">
        <v>0</v>
      </c>
      <c r="L259" s="6">
        <v>0</v>
      </c>
      <c r="M259" s="6">
        <v>0</v>
      </c>
      <c r="N259" s="6">
        <v>44</v>
      </c>
    </row>
    <row r="260" spans="1:14" x14ac:dyDescent="0.3">
      <c r="A260" t="str">
        <f>IFERROR(VLOOKUP(D260,[1]RIJDERS!$B$33:$D$5012,2,FALSE),"")</f>
        <v>93</v>
      </c>
      <c r="B260" t="str">
        <f>IFERROR(VLOOKUP(D260,[1]RIJDERS!$B$33:$D$5012,3,FALSE),IF(ISBLANK(C260),"",C260))</f>
        <v>Jorre VANDERLINDEN</v>
      </c>
      <c r="C260" s="7" t="s">
        <v>37</v>
      </c>
      <c r="D260" s="5">
        <v>45778</v>
      </c>
      <c r="E260" s="6">
        <v>41</v>
      </c>
      <c r="F260" s="6">
        <v>0</v>
      </c>
      <c r="G260" s="6">
        <v>0</v>
      </c>
      <c r="H260" s="6">
        <v>0</v>
      </c>
      <c r="I260" s="6">
        <v>0</v>
      </c>
      <c r="J260" s="6">
        <v>0</v>
      </c>
      <c r="K260" s="6">
        <v>0</v>
      </c>
      <c r="L260" s="6">
        <v>0</v>
      </c>
      <c r="M260" s="6">
        <v>0</v>
      </c>
      <c r="N260" s="6">
        <v>41</v>
      </c>
    </row>
    <row r="261" spans="1:14" x14ac:dyDescent="0.3">
      <c r="A261" t="str">
        <f>IFERROR(VLOOKUP(D261,[1]RIJDERS!$B$33:$D$5012,2,FALSE),"")</f>
        <v>88</v>
      </c>
      <c r="B261" t="str">
        <f>IFERROR(VLOOKUP(D261,[1]RIJDERS!$B$33:$D$5012,3,FALSE),IF(ISBLANK(C261),"",C261))</f>
        <v>Bo SCHROYEN</v>
      </c>
      <c r="C261" s="7" t="s">
        <v>37</v>
      </c>
      <c r="D261" s="5">
        <v>52096</v>
      </c>
      <c r="E261" s="6">
        <v>40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40</v>
      </c>
    </row>
    <row r="262" spans="1:14" x14ac:dyDescent="0.3">
      <c r="A262" t="str">
        <f>IFERROR(VLOOKUP(D262,[1]RIJDERS!$B$33:$D$5012,2,FALSE),"")</f>
        <v>50</v>
      </c>
      <c r="B262" t="str">
        <f>IFERROR(VLOOKUP(D262,[1]RIJDERS!$B$33:$D$5012,3,FALSE),IF(ISBLANK(C262),"",C262))</f>
        <v>Maxim VAN ROOSBROECK</v>
      </c>
      <c r="C262" s="7" t="s">
        <v>37</v>
      </c>
      <c r="D262" s="5">
        <v>45777</v>
      </c>
      <c r="E262" s="6">
        <v>38</v>
      </c>
      <c r="F262" s="6">
        <v>0</v>
      </c>
      <c r="G262" s="6">
        <v>0</v>
      </c>
      <c r="H262" s="6">
        <v>0</v>
      </c>
      <c r="I262" s="6">
        <v>0</v>
      </c>
      <c r="J262" s="6">
        <v>0</v>
      </c>
      <c r="K262" s="6">
        <v>0</v>
      </c>
      <c r="L262" s="6">
        <v>0</v>
      </c>
      <c r="M262" s="6">
        <v>0</v>
      </c>
      <c r="N262" s="6">
        <v>38</v>
      </c>
    </row>
    <row r="263" spans="1:14" x14ac:dyDescent="0.3">
      <c r="A263" t="str">
        <f>IFERROR(VLOOKUP(D263,[1]RIJDERS!$B$33:$D$5012,2,FALSE),"")</f>
        <v>101</v>
      </c>
      <c r="B263" t="str">
        <f>IFERROR(VLOOKUP(D263,[1]RIJDERS!$B$33:$D$5012,3,FALSE),IF(ISBLANK(C263),"",C263))</f>
        <v>Joppe VAN BROEKHOVEN</v>
      </c>
      <c r="C263" s="7" t="s">
        <v>37</v>
      </c>
      <c r="D263" s="5">
        <v>45669</v>
      </c>
      <c r="E263" s="6">
        <v>37</v>
      </c>
      <c r="F263" s="6">
        <v>0</v>
      </c>
      <c r="G263" s="6">
        <v>0</v>
      </c>
      <c r="H263" s="6">
        <v>0</v>
      </c>
      <c r="I263" s="6">
        <v>0</v>
      </c>
      <c r="J263" s="6">
        <v>0</v>
      </c>
      <c r="K263" s="6">
        <v>0</v>
      </c>
      <c r="L263" s="6">
        <v>0</v>
      </c>
      <c r="M263" s="6">
        <v>0</v>
      </c>
      <c r="N263" s="6">
        <v>37</v>
      </c>
    </row>
    <row r="264" spans="1:14" x14ac:dyDescent="0.3">
      <c r="A264" t="str">
        <f>IFERROR(VLOOKUP(D264,[1]RIJDERS!$B$33:$D$5012,2,FALSE),"")</f>
        <v>86</v>
      </c>
      <c r="B264" t="str">
        <f>IFERROR(VLOOKUP(D264,[1]RIJDERS!$B$33:$D$5012,3,FALSE),IF(ISBLANK(C264),"",C264))</f>
        <v>Brent SOMMEN</v>
      </c>
      <c r="C264" s="7" t="s">
        <v>37</v>
      </c>
      <c r="D264" s="5">
        <v>56432</v>
      </c>
      <c r="E264" s="6">
        <v>21</v>
      </c>
      <c r="F264" s="6">
        <v>0</v>
      </c>
      <c r="G264" s="6">
        <v>0</v>
      </c>
      <c r="H264" s="6">
        <v>0</v>
      </c>
      <c r="I264" s="6">
        <v>0</v>
      </c>
      <c r="J264" s="6">
        <v>0</v>
      </c>
      <c r="K264" s="6">
        <v>0</v>
      </c>
      <c r="L264" s="6">
        <v>0</v>
      </c>
      <c r="M264" s="6">
        <v>0</v>
      </c>
      <c r="N264" s="6">
        <v>21</v>
      </c>
    </row>
    <row r="265" spans="1:14" x14ac:dyDescent="0.3">
      <c r="A265" t="str">
        <f>IFERROR(VLOOKUP(D265,[1]RIJDERS!$B$33:$D$5012,2,FALSE),"")</f>
        <v>30</v>
      </c>
      <c r="B265" t="str">
        <f>IFERROR(VLOOKUP(D265,[1]RIJDERS!$B$33:$D$5012,3,FALSE),IF(ISBLANK(C265),"",C265))</f>
        <v>Tibo HUYBRECHTS</v>
      </c>
      <c r="C265" s="7" t="s">
        <v>37</v>
      </c>
      <c r="D265" s="5">
        <v>43530</v>
      </c>
      <c r="E265" s="6">
        <v>20</v>
      </c>
      <c r="F265" s="6">
        <v>0</v>
      </c>
      <c r="G265" s="6">
        <v>0</v>
      </c>
      <c r="H265" s="6">
        <v>0</v>
      </c>
      <c r="I265" s="6">
        <v>0</v>
      </c>
      <c r="J265" s="6">
        <v>0</v>
      </c>
      <c r="K265" s="6">
        <v>0</v>
      </c>
      <c r="L265" s="6">
        <v>0</v>
      </c>
      <c r="M265" s="6">
        <v>0</v>
      </c>
      <c r="N265" s="6">
        <v>20</v>
      </c>
    </row>
    <row r="266" spans="1:14" x14ac:dyDescent="0.3">
      <c r="A266" t="str">
        <f>IFERROR(VLOOKUP(D266,[1]RIJDERS!$B$33:$D$5012,2,FALSE),"")</f>
        <v>178</v>
      </c>
      <c r="B266" t="str">
        <f>IFERROR(VLOOKUP(D266,[1]RIJDERS!$B$33:$D$5012,3,FALSE),IF(ISBLANK(C266),"",C266))</f>
        <v>Joppe VAN DEN BROECK</v>
      </c>
      <c r="C266" s="7" t="s">
        <v>37</v>
      </c>
      <c r="D266" s="5">
        <v>50593</v>
      </c>
      <c r="E266" s="6">
        <v>18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18</v>
      </c>
    </row>
    <row r="267" spans="1:14" x14ac:dyDescent="0.3">
      <c r="A267" t="str">
        <f>IFERROR(VLOOKUP(D267,[1]RIJDERS!$B$33:$D$5012,2,FALSE),"")</f>
        <v>78</v>
      </c>
      <c r="B267" t="str">
        <f>IFERROR(VLOOKUP(D267,[1]RIJDERS!$B$33:$D$5012,3,FALSE),IF(ISBLANK(C267),"",C267))</f>
        <v>Gerben GOEMAN</v>
      </c>
      <c r="C267" s="7" t="s">
        <v>37</v>
      </c>
      <c r="D267" s="5">
        <v>49425</v>
      </c>
      <c r="E267" s="6">
        <v>17</v>
      </c>
      <c r="F267" s="6">
        <v>0</v>
      </c>
      <c r="G267" s="6">
        <v>0</v>
      </c>
      <c r="H267" s="6">
        <v>0</v>
      </c>
      <c r="I267" s="6">
        <v>0</v>
      </c>
      <c r="J267" s="6">
        <v>0</v>
      </c>
      <c r="K267" s="6">
        <v>0</v>
      </c>
      <c r="L267" s="6">
        <v>0</v>
      </c>
      <c r="M267" s="6">
        <v>0</v>
      </c>
      <c r="N267" s="6">
        <v>17</v>
      </c>
    </row>
    <row r="268" spans="1:14" x14ac:dyDescent="0.3">
      <c r="A268" t="str">
        <f>IFERROR(VLOOKUP(D268,[1]RIJDERS!$B$33:$D$5012,2,FALSE),"")</f>
        <v>135</v>
      </c>
      <c r="B268" t="str">
        <f>IFERROR(VLOOKUP(D268,[1]RIJDERS!$B$33:$D$5012,3,FALSE),IF(ISBLANK(C268),"",C268))</f>
        <v>Kevin VANHERF</v>
      </c>
      <c r="C268" s="7" t="s">
        <v>37</v>
      </c>
      <c r="D268" s="5">
        <v>44241</v>
      </c>
      <c r="E268" s="6">
        <v>17</v>
      </c>
      <c r="F268" s="6">
        <v>0</v>
      </c>
      <c r="G268" s="6">
        <v>0</v>
      </c>
      <c r="H268" s="6">
        <v>0</v>
      </c>
      <c r="I268" s="6">
        <v>0</v>
      </c>
      <c r="J268" s="6">
        <v>0</v>
      </c>
      <c r="K268" s="6">
        <v>0</v>
      </c>
      <c r="L268" s="6">
        <v>0</v>
      </c>
      <c r="M268" s="6">
        <v>0</v>
      </c>
      <c r="N268" s="6">
        <v>17</v>
      </c>
    </row>
    <row r="269" spans="1:14" x14ac:dyDescent="0.3">
      <c r="A269" t="str">
        <f>IFERROR(VLOOKUP(D269,[1]RIJDERS!$B$33:$D$5012,2,FALSE),"")</f>
        <v>107</v>
      </c>
      <c r="B269" t="str">
        <f>IFERROR(VLOOKUP(D269,[1]RIJDERS!$B$33:$D$5012,3,FALSE),IF(ISBLANK(C269),"",C269))</f>
        <v>Arne VAN EECKE</v>
      </c>
      <c r="C269" s="7" t="s">
        <v>37</v>
      </c>
      <c r="D269" s="5">
        <v>46461</v>
      </c>
      <c r="E269" s="6">
        <v>15</v>
      </c>
      <c r="F269" s="6">
        <v>0</v>
      </c>
      <c r="G269" s="6">
        <v>0</v>
      </c>
      <c r="H269" s="6">
        <v>0</v>
      </c>
      <c r="I269" s="6">
        <v>0</v>
      </c>
      <c r="J269" s="6">
        <v>0</v>
      </c>
      <c r="K269" s="6">
        <v>0</v>
      </c>
      <c r="L269" s="6">
        <v>0</v>
      </c>
      <c r="M269" s="6">
        <v>0</v>
      </c>
      <c r="N269" s="6">
        <v>15</v>
      </c>
    </row>
    <row r="270" spans="1:14" x14ac:dyDescent="0.3">
      <c r="A270" t="str">
        <f>IFERROR(VLOOKUP(D270,[1]RIJDERS!$B$33:$D$5012,2,FALSE),"")</f>
        <v>59</v>
      </c>
      <c r="B270" t="str">
        <f>IFERROR(VLOOKUP(D270,[1]RIJDERS!$B$33:$D$5012,3,FALSE),IF(ISBLANK(C270),"",C270))</f>
        <v>Liam GREGOIRE</v>
      </c>
      <c r="C270" s="7" t="s">
        <v>37</v>
      </c>
      <c r="D270" s="5">
        <v>57484</v>
      </c>
      <c r="E270" s="6">
        <v>13</v>
      </c>
      <c r="F270" s="6">
        <v>0</v>
      </c>
      <c r="G270" s="6">
        <v>0</v>
      </c>
      <c r="H270" s="6">
        <v>0</v>
      </c>
      <c r="I270" s="6">
        <v>0</v>
      </c>
      <c r="J270" s="6">
        <v>0</v>
      </c>
      <c r="K270" s="6">
        <v>0</v>
      </c>
      <c r="L270" s="6">
        <v>0</v>
      </c>
      <c r="M270" s="6">
        <v>0</v>
      </c>
      <c r="N270" s="6">
        <v>13</v>
      </c>
    </row>
    <row r="271" spans="1:14" x14ac:dyDescent="0.3">
      <c r="A271" t="str">
        <f>IFERROR(VLOOKUP(D271,[1]RIJDERS!$B$33:$D$5012,2,FALSE),"")</f>
        <v>66</v>
      </c>
      <c r="B271" t="str">
        <f>IFERROR(VLOOKUP(D271,[1]RIJDERS!$B$33:$D$5012,3,FALSE),IF(ISBLANK(C271),"",C271))</f>
        <v>Ruben VAN GEENBERGHE</v>
      </c>
      <c r="C271" s="7" t="s">
        <v>37</v>
      </c>
      <c r="D271" s="5">
        <v>43287</v>
      </c>
      <c r="E271" s="6">
        <v>11</v>
      </c>
      <c r="F271" s="6">
        <v>0</v>
      </c>
      <c r="G271" s="6">
        <v>0</v>
      </c>
      <c r="H271" s="6">
        <v>0</v>
      </c>
      <c r="I271" s="6">
        <v>0</v>
      </c>
      <c r="J271" s="6">
        <v>0</v>
      </c>
      <c r="K271" s="6">
        <v>0</v>
      </c>
      <c r="L271" s="6">
        <v>0</v>
      </c>
      <c r="M271" s="6">
        <v>0</v>
      </c>
      <c r="N271" s="6">
        <v>11</v>
      </c>
    </row>
    <row r="272" spans="1:14" x14ac:dyDescent="0.3">
      <c r="A272" t="str">
        <f>IFERROR(VLOOKUP(D272,[1]RIJDERS!$B$33:$D$5012,2,FALSE),"")</f>
        <v>42</v>
      </c>
      <c r="B272" t="str">
        <f>IFERROR(VLOOKUP(D272,[1]RIJDERS!$B$33:$D$5012,3,FALSE),IF(ISBLANK(C272),"",C272))</f>
        <v>Yannick KOPPENS</v>
      </c>
      <c r="C272" s="7" t="s">
        <v>37</v>
      </c>
      <c r="D272" s="5">
        <v>51632</v>
      </c>
      <c r="E272" s="6">
        <v>9</v>
      </c>
      <c r="F272" s="6">
        <v>0</v>
      </c>
      <c r="G272" s="6">
        <v>0</v>
      </c>
      <c r="H272" s="6">
        <v>0</v>
      </c>
      <c r="I272" s="6">
        <v>0</v>
      </c>
      <c r="J272" s="6">
        <v>0</v>
      </c>
      <c r="K272" s="6">
        <v>0</v>
      </c>
      <c r="L272" s="6">
        <v>0</v>
      </c>
      <c r="M272" s="6">
        <v>0</v>
      </c>
      <c r="N272" s="6">
        <v>9</v>
      </c>
    </row>
    <row r="273" spans="1:14" x14ac:dyDescent="0.3">
      <c r="A273" t="str">
        <f>IFERROR(VLOOKUP(D273,[1]RIJDERS!$B$33:$D$5012,2,FALSE),"")</f>
        <v>103</v>
      </c>
      <c r="B273" t="str">
        <f>IFERROR(VLOOKUP(D273,[1]RIJDERS!$B$33:$D$5012,3,FALSE),IF(ISBLANK(C273),"",C273))</f>
        <v>Jarne VERVLOET</v>
      </c>
      <c r="C273" s="7" t="s">
        <v>37</v>
      </c>
      <c r="D273" s="5">
        <v>51118</v>
      </c>
      <c r="E273" s="6">
        <v>9</v>
      </c>
      <c r="F273" s="6">
        <v>0</v>
      </c>
      <c r="G273" s="6">
        <v>0</v>
      </c>
      <c r="H273" s="6">
        <v>0</v>
      </c>
      <c r="I273" s="6">
        <v>0</v>
      </c>
      <c r="J273" s="6">
        <v>0</v>
      </c>
      <c r="K273" s="6">
        <v>0</v>
      </c>
      <c r="L273" s="6">
        <v>0</v>
      </c>
      <c r="M273" s="6">
        <v>0</v>
      </c>
      <c r="N273" s="6">
        <v>9</v>
      </c>
    </row>
    <row r="274" spans="1:14" x14ac:dyDescent="0.3">
      <c r="A274" t="str">
        <f>IFERROR(VLOOKUP(D274,[1]RIJDERS!$B$33:$D$5012,2,FALSE),"")</f>
        <v/>
      </c>
      <c r="B274" t="str">
        <f>IFERROR(VLOOKUP(D274,[1]RIJDERS!$B$33:$D$5012,3,FALSE),IF(ISBLANK(C274),"",C274))</f>
        <v/>
      </c>
      <c r="C274" s="5"/>
      <c r="D274" s="1"/>
      <c r="E274" s="6"/>
      <c r="F274" s="6"/>
      <c r="G274" s="6"/>
      <c r="H274" s="6"/>
      <c r="I274" s="6"/>
      <c r="J274" s="6"/>
      <c r="K274" s="6"/>
      <c r="L274" s="6"/>
      <c r="M274" s="6"/>
      <c r="N274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2019-03-31T17:20:22Z</dcterms:created>
  <dcterms:modified xsi:type="dcterms:W3CDTF">2019-03-31T17:21:03Z</dcterms:modified>
</cp:coreProperties>
</file>